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6.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92.168.11.245\1教職員共有\93_編入・退学・聴講関係\"/>
    </mc:Choice>
  </mc:AlternateContent>
  <bookViews>
    <workbookView xWindow="0" yWindow="0" windowWidth="20490" windowHeight="8685"/>
  </bookViews>
  <sheets>
    <sheet name="初めにお読みください" sheetId="8" r:id="rId1"/>
    <sheet name="１入学・編入学願書" sheetId="1" r:id="rId2"/>
    <sheet name="２入学・編入学生資料①" sheetId="2" r:id="rId3"/>
    <sheet name="２入学・編入学生資料②" sheetId="3" r:id="rId4"/>
    <sheet name="２入学・編入学生資料③" sheetId="4" r:id="rId5"/>
    <sheet name="２入学・編入学生資料④" sheetId="5" r:id="rId6"/>
    <sheet name="３パスポート写真添付シート" sheetId="7" r:id="rId7"/>
    <sheet name="４スクールバス・アプリ申し込み書" sheetId="6" r:id="rId8"/>
    <sheet name="５児童生徒調査票基" sheetId="10" r:id="rId9"/>
    <sheet name="５児童生徒調査票①" sheetId="11" r:id="rId10"/>
    <sheet name="５児童生徒調査票 ②" sheetId="12" r:id="rId11"/>
    <sheet name="５児童生徒調査票 ③" sheetId="13" r:id="rId12"/>
    <sheet name="５児童生徒調査票 ④" sheetId="14" r:id="rId13"/>
  </sheets>
  <definedNames>
    <definedName name="_xlnm.Print_Area" localSheetId="1">'１入学・編入学願書'!$A$1:$S$32</definedName>
    <definedName name="_xlnm.Print_Area" localSheetId="2">'２入学・編入学生資料①'!$A$1:$S$32</definedName>
    <definedName name="_xlnm.Print_Area" localSheetId="3">'２入学・編入学生資料②'!$A$1:$S$32</definedName>
    <definedName name="_xlnm.Print_Area" localSheetId="4">'２入学・編入学生資料③'!$A$1:$S$32</definedName>
    <definedName name="_xlnm.Print_Area" localSheetId="5">'２入学・編入学生資料④'!$A$1:$S$32</definedName>
    <definedName name="_xlnm.Print_Area" localSheetId="7">'４スクールバス・アプリ申し込み書'!$A$1:$O$34</definedName>
    <definedName name="_xlnm.Print_Area" localSheetId="10">'５児童生徒調査票 ②'!$A$1:$X$43</definedName>
    <definedName name="_xlnm.Print_Area" localSheetId="11">'５児童生徒調査票 ③'!$A$1:$X$43</definedName>
    <definedName name="_xlnm.Print_Area" localSheetId="12">'５児童生徒調査票 ④'!$A$1:$X$43</definedName>
    <definedName name="_xlnm.Print_Area" localSheetId="9">'５児童生徒調査票①'!$A$1:$X$43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6" l="1"/>
  <c r="C11" i="10" l="1"/>
  <c r="C10" i="10"/>
  <c r="C9" i="10"/>
  <c r="D7" i="14" s="1"/>
  <c r="R5" i="2"/>
  <c r="W3" i="11" s="1"/>
  <c r="P5" i="2"/>
  <c r="U3" i="11" s="1"/>
  <c r="M5" i="2"/>
  <c r="R3" i="11" s="1"/>
  <c r="R4" i="11" s="1"/>
  <c r="T4" i="11" s="1"/>
  <c r="D5" i="2"/>
  <c r="Q11" i="12"/>
  <c r="D12" i="14"/>
  <c r="F7" i="6"/>
  <c r="C16" i="10"/>
  <c r="C17" i="10"/>
  <c r="D3" i="11" s="1"/>
  <c r="C18" i="10"/>
  <c r="D2" i="12" s="1"/>
  <c r="C19" i="10"/>
  <c r="D3" i="12" s="1"/>
  <c r="C20" i="10"/>
  <c r="D2" i="13" s="1"/>
  <c r="C21" i="10"/>
  <c r="D3" i="13" s="1"/>
  <c r="C22" i="10"/>
  <c r="D2" i="14" s="1"/>
  <c r="C23" i="10"/>
  <c r="D3" i="14" s="1"/>
  <c r="D5" i="14"/>
  <c r="D4" i="14"/>
  <c r="D2" i="11"/>
  <c r="C8" i="10"/>
  <c r="D6" i="13" s="1"/>
  <c r="D5" i="12"/>
  <c r="D4" i="11"/>
  <c r="N3" i="14"/>
  <c r="N3" i="13"/>
  <c r="D4" i="13"/>
  <c r="D4" i="12"/>
  <c r="H18" i="13"/>
  <c r="H19" i="13"/>
  <c r="H18" i="14"/>
  <c r="H19" i="14"/>
  <c r="H18" i="12"/>
  <c r="H19" i="12"/>
  <c r="H17" i="13"/>
  <c r="H17" i="14"/>
  <c r="H17" i="12"/>
  <c r="H17" i="11"/>
  <c r="D16" i="13"/>
  <c r="D16" i="14"/>
  <c r="D16" i="12"/>
  <c r="V15" i="13"/>
  <c r="V15" i="14"/>
  <c r="V15" i="12"/>
  <c r="H15" i="13"/>
  <c r="H15" i="14"/>
  <c r="H15" i="12"/>
  <c r="D14" i="13"/>
  <c r="D14" i="14"/>
  <c r="D14" i="12"/>
  <c r="V13" i="13"/>
  <c r="V13" i="14"/>
  <c r="V13" i="12"/>
  <c r="H13" i="13"/>
  <c r="H13" i="14"/>
  <c r="H13" i="12"/>
  <c r="H13" i="11"/>
  <c r="Q12" i="13"/>
  <c r="Q12" i="14"/>
  <c r="Q12" i="12"/>
  <c r="H18" i="11"/>
  <c r="H19" i="11"/>
  <c r="D16" i="11"/>
  <c r="V15" i="11"/>
  <c r="H15" i="11"/>
  <c r="D14" i="11"/>
  <c r="V13" i="11"/>
  <c r="Q12" i="11"/>
  <c r="M30" i="14"/>
  <c r="I30" i="14"/>
  <c r="M28" i="14"/>
  <c r="I28" i="14"/>
  <c r="I26" i="14"/>
  <c r="M26" i="14" s="1"/>
  <c r="I24" i="14"/>
  <c r="M24" i="14" s="1"/>
  <c r="M22" i="14"/>
  <c r="I22" i="14"/>
  <c r="BS2" i="14"/>
  <c r="BS1" i="14"/>
  <c r="BU1" i="14" s="1"/>
  <c r="M30" i="13"/>
  <c r="I30" i="13"/>
  <c r="M28" i="13"/>
  <c r="I28" i="13"/>
  <c r="I26" i="13"/>
  <c r="M26" i="13" s="1"/>
  <c r="I24" i="13"/>
  <c r="M24" i="13" s="1"/>
  <c r="M22" i="13"/>
  <c r="I22" i="13"/>
  <c r="BS2" i="13"/>
  <c r="BS1" i="13"/>
  <c r="BU1" i="13" s="1"/>
  <c r="I30" i="12"/>
  <c r="M30" i="12" s="1"/>
  <c r="I28" i="12"/>
  <c r="M28" i="12" s="1"/>
  <c r="I26" i="12"/>
  <c r="M26" i="12" s="1"/>
  <c r="I24" i="12"/>
  <c r="M24" i="12" s="1"/>
  <c r="I22" i="12"/>
  <c r="M22" i="12" s="1"/>
  <c r="BS2" i="12"/>
  <c r="BS1" i="12"/>
  <c r="BU1" i="12" s="1"/>
  <c r="I30" i="11"/>
  <c r="M30" i="11" s="1"/>
  <c r="I28" i="11"/>
  <c r="M28" i="11" s="1"/>
  <c r="I26" i="11"/>
  <c r="M26" i="11" s="1"/>
  <c r="I24" i="11"/>
  <c r="M24" i="11" s="1"/>
  <c r="M22" i="11"/>
  <c r="I22" i="11"/>
  <c r="BS2" i="11"/>
  <c r="BS1" i="11"/>
  <c r="BU1" i="11" s="1"/>
  <c r="Q11" i="11" l="1"/>
  <c r="Q11" i="14"/>
  <c r="Q11" i="13"/>
  <c r="D12" i="11"/>
  <c r="D12" i="12"/>
  <c r="D12" i="13"/>
  <c r="D11" i="14"/>
  <c r="D11" i="13"/>
  <c r="D11" i="12"/>
  <c r="D11" i="11"/>
  <c r="Q10" i="12"/>
  <c r="Q10" i="13"/>
  <c r="Q10" i="14"/>
  <c r="Q10" i="11"/>
  <c r="D10" i="14"/>
  <c r="D10" i="13"/>
  <c r="D10" i="12"/>
  <c r="D10" i="11"/>
  <c r="D7" i="11"/>
  <c r="D7" i="12"/>
  <c r="D7" i="13"/>
  <c r="D6" i="11"/>
  <c r="D6" i="12"/>
  <c r="D6" i="14"/>
  <c r="D5" i="11"/>
  <c r="D5" i="13"/>
  <c r="K5" i="2"/>
  <c r="N3" i="11" s="1"/>
  <c r="D4" i="2"/>
  <c r="D12" i="6" l="1"/>
  <c r="Q23" i="7"/>
  <c r="D5" i="5"/>
  <c r="M23" i="7"/>
  <c r="G3" i="5"/>
  <c r="D3" i="5"/>
  <c r="D4" i="5"/>
  <c r="K23" i="7"/>
  <c r="Q4" i="7"/>
  <c r="D5" i="4"/>
  <c r="D4" i="4"/>
  <c r="M4" i="7"/>
  <c r="G3" i="4"/>
  <c r="K4" i="7"/>
  <c r="D3" i="4"/>
  <c r="G23" i="7"/>
  <c r="D5" i="3"/>
  <c r="C23" i="7"/>
  <c r="G3" i="3"/>
  <c r="A23" i="7"/>
  <c r="D3" i="3"/>
  <c r="D4" i="3"/>
  <c r="G4" i="7"/>
  <c r="D3" i="2"/>
  <c r="C4" i="7"/>
  <c r="G3" i="2"/>
  <c r="A4" i="7"/>
  <c r="K30" i="6"/>
  <c r="F30" i="6"/>
  <c r="A30" i="6"/>
  <c r="K9" i="6"/>
  <c r="F9" i="6"/>
  <c r="D9" i="6"/>
  <c r="K8" i="6"/>
  <c r="F8" i="6"/>
  <c r="D8" i="6"/>
  <c r="K7" i="6"/>
  <c r="D7" i="6"/>
  <c r="K6" i="6"/>
  <c r="F6" i="6"/>
  <c r="D6" i="6"/>
  <c r="K5" i="5"/>
  <c r="M5" i="5"/>
  <c r="K5" i="4"/>
  <c r="M5" i="4"/>
  <c r="K5" i="3"/>
  <c r="N3" i="12" s="1"/>
  <c r="M5" i="3"/>
  <c r="R5" i="5"/>
  <c r="W3" i="14" s="1"/>
  <c r="P5" i="5"/>
  <c r="U3" i="14" s="1"/>
  <c r="BN2" i="5"/>
  <c r="BN1" i="5"/>
  <c r="BP1" i="5" s="1"/>
  <c r="C1" i="5"/>
  <c r="R5" i="4"/>
  <c r="W3" i="13" s="1"/>
  <c r="P5" i="4"/>
  <c r="U3" i="13" s="1"/>
  <c r="BN2" i="4"/>
  <c r="BN1" i="4"/>
  <c r="BP1" i="4" s="1"/>
  <c r="C1" i="4"/>
  <c r="R5" i="3"/>
  <c r="W3" i="12" s="1"/>
  <c r="P5" i="3"/>
  <c r="U3" i="12" s="1"/>
  <c r="BN2" i="3"/>
  <c r="BN1" i="3"/>
  <c r="BP1" i="3" s="1"/>
  <c r="C1" i="3"/>
  <c r="M6" i="5" l="1"/>
  <c r="O6" i="5" s="1"/>
  <c r="R3" i="14"/>
  <c r="R4" i="14" s="1"/>
  <c r="T4" i="14" s="1"/>
  <c r="M6" i="4"/>
  <c r="O6" i="4" s="1"/>
  <c r="R3" i="13"/>
  <c r="R4" i="13" s="1"/>
  <c r="T4" i="13" s="1"/>
  <c r="M6" i="3"/>
  <c r="O6" i="3" s="1"/>
  <c r="R3" i="12"/>
  <c r="R4" i="12" s="1"/>
  <c r="T4" i="12" s="1"/>
  <c r="C1" i="2"/>
  <c r="BN1" i="2"/>
  <c r="BP1" i="2" s="1"/>
  <c r="BN2" i="2"/>
  <c r="M6" i="2"/>
  <c r="O6" i="2" s="1"/>
  <c r="M5" i="1" l="1"/>
  <c r="O5" i="1" s="1"/>
  <c r="M8" i="1"/>
  <c r="O8" i="1" s="1"/>
  <c r="M11" i="1"/>
  <c r="O11" i="1" s="1"/>
  <c r="M14" i="1"/>
  <c r="O14" i="1" s="1"/>
</calcChain>
</file>

<file path=xl/sharedStrings.xml><?xml version="1.0" encoding="utf-8"?>
<sst xmlns="http://schemas.openxmlformats.org/spreadsheetml/2006/main" count="1098" uniqueCount="199">
  <si>
    <t>児童生徒名</t>
    <rPh sb="0" eb="2">
      <t>ジドウ</t>
    </rPh>
    <rPh sb="2" eb="4">
      <t>セイト</t>
    </rPh>
    <rPh sb="4" eb="5">
      <t>メイ</t>
    </rPh>
    <phoneticPr fontId="2"/>
  </si>
  <si>
    <t>年</t>
    <rPh sb="0" eb="1">
      <t>ネン</t>
    </rPh>
    <phoneticPr fontId="2"/>
  </si>
  <si>
    <t>学部</t>
    <rPh sb="0" eb="2">
      <t>ガクブ</t>
    </rPh>
    <phoneticPr fontId="2"/>
  </si>
  <si>
    <t>所属</t>
    <rPh sb="0" eb="2">
      <t>ショゾク</t>
    </rPh>
    <phoneticPr fontId="2"/>
  </si>
  <si>
    <t>EMAIL</t>
    <phoneticPr fontId="2"/>
  </si>
  <si>
    <t>TEL</t>
    <phoneticPr fontId="2"/>
  </si>
  <si>
    <t>住所</t>
    <rPh sb="0" eb="2">
      <t>ジュウショ</t>
    </rPh>
    <phoneticPr fontId="2"/>
  </si>
  <si>
    <t>曜日</t>
    <rPh sb="0" eb="2">
      <t>ヨウビ</t>
    </rPh>
    <phoneticPr fontId="2"/>
  </si>
  <si>
    <t>日</t>
    <rPh sb="0" eb="1">
      <t>ニチ</t>
    </rPh>
    <phoneticPr fontId="2"/>
  </si>
  <si>
    <t>月</t>
    <rPh sb="0" eb="1">
      <t>ツキ</t>
    </rPh>
    <phoneticPr fontId="2"/>
  </si>
  <si>
    <t>西暦</t>
    <rPh sb="0" eb="2">
      <t>セイレキ</t>
    </rPh>
    <phoneticPr fontId="2"/>
  </si>
  <si>
    <t>ふりがな</t>
    <phoneticPr fontId="2"/>
  </si>
  <si>
    <t>生年月日</t>
    <rPh sb="0" eb="2">
      <t>セイネン</t>
    </rPh>
    <rPh sb="2" eb="4">
      <t>ガッピ</t>
    </rPh>
    <phoneticPr fontId="2"/>
  </si>
  <si>
    <t>性別</t>
    <rPh sb="0" eb="2">
      <t>セイベツ</t>
    </rPh>
    <phoneticPr fontId="2"/>
  </si>
  <si>
    <t>女</t>
    <rPh sb="0" eb="1">
      <t>オンナ</t>
    </rPh>
    <phoneticPr fontId="2"/>
  </si>
  <si>
    <t>男</t>
    <rPh sb="0" eb="1">
      <t>オトコ</t>
    </rPh>
    <phoneticPr fontId="2"/>
  </si>
  <si>
    <t>D</t>
    <phoneticPr fontId="2"/>
  </si>
  <si>
    <t>C</t>
    <phoneticPr fontId="2"/>
  </si>
  <si>
    <t>B</t>
    <phoneticPr fontId="2"/>
  </si>
  <si>
    <t>A</t>
    <phoneticPr fontId="2"/>
  </si>
  <si>
    <t>中</t>
    <rPh sb="0" eb="1">
      <t>チュウ</t>
    </rPh>
    <phoneticPr fontId="2"/>
  </si>
  <si>
    <t>小</t>
    <rPh sb="0" eb="1">
      <t>ショウ</t>
    </rPh>
    <phoneticPr fontId="2"/>
  </si>
  <si>
    <t>保護者氏名</t>
    <rPh sb="0" eb="3">
      <t>ホゴシャ</t>
    </rPh>
    <rPh sb="3" eb="5">
      <t>シメイ</t>
    </rPh>
    <phoneticPr fontId="2"/>
  </si>
  <si>
    <t>月</t>
    <rPh sb="0" eb="1">
      <t>ゲツ</t>
    </rPh>
    <phoneticPr fontId="2"/>
  </si>
  <si>
    <t>提出日</t>
    <rPh sb="0" eb="3">
      <t>テイシュツビ</t>
    </rPh>
    <phoneticPr fontId="2"/>
  </si>
  <si>
    <t>ホーチミン日本人学校長　様</t>
    <rPh sb="5" eb="10">
      <t>ニホンジンガッコウ</t>
    </rPh>
    <rPh sb="10" eb="11">
      <t>チョウ</t>
    </rPh>
    <rPh sb="12" eb="13">
      <t>サマ</t>
    </rPh>
    <phoneticPr fontId="2"/>
  </si>
  <si>
    <t>保護者勤務先</t>
    <rPh sb="0" eb="3">
      <t>ホゴシャ</t>
    </rPh>
    <rPh sb="3" eb="6">
      <t>キンムサキ</t>
    </rPh>
    <phoneticPr fontId="2"/>
  </si>
  <si>
    <t>勤務先名</t>
    <rPh sb="0" eb="3">
      <t>キンムサキ</t>
    </rPh>
    <rPh sb="3" eb="4">
      <t>メイ</t>
    </rPh>
    <phoneticPr fontId="2"/>
  </si>
  <si>
    <t>電話番号</t>
    <rPh sb="0" eb="2">
      <t>デンワ</t>
    </rPh>
    <rPh sb="2" eb="4">
      <t>バンゴウ</t>
    </rPh>
    <phoneticPr fontId="2"/>
  </si>
  <si>
    <t>勤務先がJCCH会員の場合は○を付けてください</t>
    <rPh sb="0" eb="3">
      <t>キンムサキ</t>
    </rPh>
    <rPh sb="8" eb="10">
      <t>カイイン</t>
    </rPh>
    <rPh sb="11" eb="13">
      <t>バアイ</t>
    </rPh>
    <rPh sb="16" eb="17">
      <t>ツ</t>
    </rPh>
    <phoneticPr fontId="2"/>
  </si>
  <si>
    <t>○</t>
    <phoneticPr fontId="2"/>
  </si>
  <si>
    <t>※黄色の欄は必ず記入をお願いします。</t>
    <phoneticPr fontId="2"/>
  </si>
  <si>
    <t>入学に際しては，学校の教育方針に則り，学校の規則に従うことを誓約いたします。</t>
    <phoneticPr fontId="2"/>
  </si>
  <si>
    <t>入学･編入学予定日</t>
    <rPh sb="0" eb="2">
      <t>ニュウガク</t>
    </rPh>
    <rPh sb="3" eb="6">
      <t>ヘンニュウガク</t>
    </rPh>
    <rPh sb="6" eb="8">
      <t>ヨテイ</t>
    </rPh>
    <rPh sb="8" eb="9">
      <t>ビ</t>
    </rPh>
    <phoneticPr fontId="2"/>
  </si>
  <si>
    <t>×</t>
    <phoneticPr fontId="2"/>
  </si>
  <si>
    <t>　↑チェックマークをお願いします。</t>
    <rPh sb="11" eb="12">
      <t>ネガ</t>
    </rPh>
    <phoneticPr fontId="2"/>
  </si>
  <si>
    <t>月</t>
    <rPh sb="0" eb="1">
      <t>ゲツ</t>
    </rPh>
    <phoneticPr fontId="2"/>
  </si>
  <si>
    <t>火</t>
  </si>
  <si>
    <t>水</t>
  </si>
  <si>
    <t>木</t>
  </si>
  <si>
    <t>金</t>
  </si>
  <si>
    <t>土</t>
  </si>
  <si>
    <t>日</t>
    <rPh sb="0" eb="1">
      <t>ニチ</t>
    </rPh>
    <phoneticPr fontId="2"/>
  </si>
  <si>
    <t>本校は編入学と同時に全家庭がPTAに加入することになっております。PTAに加入し、</t>
    <rPh sb="0" eb="2">
      <t>ホンコウ</t>
    </rPh>
    <rPh sb="3" eb="6">
      <t>ヘンニュウガク</t>
    </rPh>
    <rPh sb="7" eb="9">
      <t>ドウジ</t>
    </rPh>
    <rPh sb="10" eb="13">
      <t>ゼンカテイ</t>
    </rPh>
    <rPh sb="18" eb="20">
      <t>カニュウ</t>
    </rPh>
    <rPh sb="37" eb="39">
      <t>カニュウ</t>
    </rPh>
    <phoneticPr fontId="2"/>
  </si>
  <si>
    <t>PTA活動に進んで参加することを誓約いたします。</t>
    <rPh sb="3" eb="5">
      <t>カツドウ</t>
    </rPh>
    <rPh sb="6" eb="7">
      <t>スス</t>
    </rPh>
    <rPh sb="9" eb="11">
      <t>サンカ</t>
    </rPh>
    <rPh sb="16" eb="18">
      <t>セイヤク</t>
    </rPh>
    <phoneticPr fontId="2"/>
  </si>
  <si>
    <t>学校での生活や学習で配慮してほしいこと，担任に話しておきたいこと</t>
    <rPh sb="0" eb="2">
      <t>ガッコウ</t>
    </rPh>
    <rPh sb="4" eb="6">
      <t>セイカツ</t>
    </rPh>
    <rPh sb="7" eb="9">
      <t>ガクシュウ</t>
    </rPh>
    <rPh sb="10" eb="12">
      <t>ハイリョ</t>
    </rPh>
    <rPh sb="20" eb="22">
      <t>タンニン</t>
    </rPh>
    <rPh sb="23" eb="24">
      <t>ハナ</t>
    </rPh>
    <phoneticPr fontId="2"/>
  </si>
  <si>
    <t>本人の性格</t>
    <rPh sb="0" eb="2">
      <t>ホンニン</t>
    </rPh>
    <rPh sb="3" eb="5">
      <t>セイカク</t>
    </rPh>
    <phoneticPr fontId="2"/>
  </si>
  <si>
    <t>語</t>
    <rPh sb="0" eb="1">
      <t>ゴ</t>
    </rPh>
    <phoneticPr fontId="2"/>
  </si>
  <si>
    <t>家庭内の主な言語</t>
    <rPh sb="0" eb="3">
      <t>カテイナイ</t>
    </rPh>
    <rPh sb="4" eb="5">
      <t>シュ</t>
    </rPh>
    <rPh sb="6" eb="8">
      <t>ゲンゴ</t>
    </rPh>
    <phoneticPr fontId="2"/>
  </si>
  <si>
    <t>母の主な言語</t>
    <rPh sb="0" eb="1">
      <t>ハハ</t>
    </rPh>
    <rPh sb="2" eb="3">
      <t>シュ</t>
    </rPh>
    <rPh sb="4" eb="6">
      <t>ゲンゴ</t>
    </rPh>
    <phoneticPr fontId="2"/>
  </si>
  <si>
    <t>本人の主な言語</t>
    <rPh sb="0" eb="2">
      <t>ホンニン</t>
    </rPh>
    <rPh sb="3" eb="4">
      <t>オモ</t>
    </rPh>
    <rPh sb="5" eb="7">
      <t>ゲンゴ</t>
    </rPh>
    <phoneticPr fontId="2"/>
  </si>
  <si>
    <t>父の主な言語</t>
    <rPh sb="0" eb="1">
      <t>チチ</t>
    </rPh>
    <rPh sb="2" eb="3">
      <t>シュ</t>
    </rPh>
    <rPh sb="4" eb="6">
      <t>ゲンゴ</t>
    </rPh>
    <phoneticPr fontId="2"/>
  </si>
  <si>
    <t>言葉について配慮してほしいこと（あれば記入）</t>
    <rPh sb="0" eb="2">
      <t>コトバ</t>
    </rPh>
    <rPh sb="6" eb="8">
      <t>ハイリョ</t>
    </rPh>
    <rPh sb="19" eb="21">
      <t>キニュウ</t>
    </rPh>
    <phoneticPr fontId="2"/>
  </si>
  <si>
    <t>C：</t>
    <phoneticPr fontId="2"/>
  </si>
  <si>
    <t>当てはまるものに○</t>
    <rPh sb="0" eb="1">
      <t>ア</t>
    </rPh>
    <phoneticPr fontId="2"/>
  </si>
  <si>
    <t>まだ書けない</t>
    <rPh sb="2" eb="3">
      <t>カ</t>
    </rPh>
    <phoneticPr fontId="2"/>
  </si>
  <si>
    <t>まだ読めない</t>
    <rPh sb="2" eb="3">
      <t>ヨ</t>
    </rPh>
    <phoneticPr fontId="2"/>
  </si>
  <si>
    <t>B：</t>
    <phoneticPr fontId="2"/>
  </si>
  <si>
    <t>A：</t>
    <phoneticPr fontId="2"/>
  </si>
  <si>
    <t>年</t>
    <rPh sb="0" eb="1">
      <t>ネn</t>
    </rPh>
    <phoneticPr fontId="2"/>
  </si>
  <si>
    <t>学</t>
    <rPh sb="0" eb="1">
      <t>ガク</t>
    </rPh>
    <phoneticPr fontId="2"/>
  </si>
  <si>
    <t>～</t>
    <phoneticPr fontId="2"/>
  </si>
  <si>
    <t>期間</t>
    <rPh sb="0" eb="2">
      <t>キカン</t>
    </rPh>
    <phoneticPr fontId="2"/>
  </si>
  <si>
    <t>学校名</t>
    <rPh sb="0" eb="3">
      <t>ガッコウメイ</t>
    </rPh>
    <phoneticPr fontId="2"/>
  </si>
  <si>
    <t>幼稚園名
保育園名</t>
    <rPh sb="0" eb="3">
      <t>ヨウチエン</t>
    </rPh>
    <rPh sb="3" eb="4">
      <t>メイ</t>
    </rPh>
    <rPh sb="5" eb="8">
      <t>ホイクエン</t>
    </rPh>
    <rPh sb="8" eb="9">
      <t>メイ</t>
    </rPh>
    <phoneticPr fontId="2"/>
  </si>
  <si>
    <t>入学・編入学前の経歴</t>
    <rPh sb="0" eb="2">
      <t>ニュウガク</t>
    </rPh>
    <rPh sb="3" eb="6">
      <t>ヘンニュウガク</t>
    </rPh>
    <rPh sb="6" eb="7">
      <t>マエ</t>
    </rPh>
    <rPh sb="8" eb="10">
      <t>ケイレキ</t>
    </rPh>
    <phoneticPr fontId="2"/>
  </si>
  <si>
    <t>国名</t>
    <rPh sb="0" eb="1">
      <t>クニ</t>
    </rPh>
    <rPh sb="1" eb="2">
      <t>メイ</t>
    </rPh>
    <phoneticPr fontId="2"/>
  </si>
  <si>
    <t>海外経験
(あれば記入)</t>
    <rPh sb="0" eb="2">
      <t>カイガイ</t>
    </rPh>
    <rPh sb="2" eb="4">
      <t>ケイケン</t>
    </rPh>
    <rPh sb="9" eb="11">
      <t>キニュウ</t>
    </rPh>
    <phoneticPr fontId="2"/>
  </si>
  <si>
    <t>在越年数</t>
    <rPh sb="0" eb="4">
      <t>ザイエツネンスウ</t>
    </rPh>
    <phoneticPr fontId="2"/>
  </si>
  <si>
    <t>国籍</t>
    <rPh sb="0" eb="2">
      <t>コクセキ</t>
    </rPh>
    <phoneticPr fontId="2"/>
  </si>
  <si>
    <t>ローマ字</t>
    <rPh sb="3" eb="4">
      <t>ジ</t>
    </rPh>
    <phoneticPr fontId="2"/>
  </si>
  <si>
    <t>年度</t>
    <rPh sb="0" eb="2">
      <t>ネンド</t>
    </rPh>
    <phoneticPr fontId="2"/>
  </si>
  <si>
    <t>令和</t>
    <rPh sb="0" eb="2">
      <t>レイワ</t>
    </rPh>
    <phoneticPr fontId="2"/>
  </si>
  <si>
    <t>疾病・病歴
アレルギーなど</t>
    <rPh sb="0" eb="2">
      <t>シッペイ</t>
    </rPh>
    <rPh sb="3" eb="5">
      <t>ビョウレキ</t>
    </rPh>
    <phoneticPr fontId="2"/>
  </si>
  <si>
    <t>日常的な会話</t>
    <rPh sb="0" eb="3">
      <t>ニチジョウテキ</t>
    </rPh>
    <rPh sb="4" eb="6">
      <t>カイワ</t>
    </rPh>
    <phoneticPr fontId="2"/>
  </si>
  <si>
    <t>日本語
習得状況</t>
    <rPh sb="0" eb="3">
      <t>ニホンゴ</t>
    </rPh>
    <rPh sb="4" eb="6">
      <t>シュウトク</t>
    </rPh>
    <rPh sb="6" eb="8">
      <t>ジョウキョウ</t>
    </rPh>
    <phoneticPr fontId="2"/>
  </si>
  <si>
    <t>できる</t>
    <phoneticPr fontId="2"/>
  </si>
  <si>
    <t>ややできる</t>
    <phoneticPr fontId="2"/>
  </si>
  <si>
    <t>あまりできない</t>
    <phoneticPr fontId="2"/>
  </si>
  <si>
    <t>読み書き</t>
    <rPh sb="0" eb="1">
      <t>ヨ</t>
    </rPh>
    <rPh sb="2" eb="3">
      <t>カ</t>
    </rPh>
    <phoneticPr fontId="2"/>
  </si>
  <si>
    <t>読める（漢字含む）</t>
    <rPh sb="0" eb="1">
      <t>ヨ</t>
    </rPh>
    <rPh sb="4" eb="6">
      <t>カンジ</t>
    </rPh>
    <rPh sb="6" eb="7">
      <t>フク</t>
    </rPh>
    <phoneticPr fontId="2"/>
  </si>
  <si>
    <t>書ける（漢字含む）</t>
    <rPh sb="0" eb="1">
      <t>カ</t>
    </rPh>
    <rPh sb="4" eb="7">
      <t>カンジフク</t>
    </rPh>
    <phoneticPr fontId="2"/>
  </si>
  <si>
    <t>読める（ひらがな）</t>
    <rPh sb="0" eb="1">
      <t>ヨ</t>
    </rPh>
    <phoneticPr fontId="2"/>
  </si>
  <si>
    <t>書ける（ひらがな）</t>
    <rPh sb="0" eb="1">
      <t>カ</t>
    </rPh>
    <phoneticPr fontId="2"/>
  </si>
  <si>
    <t>当てはまるものに〇</t>
    <rPh sb="0" eb="1">
      <t>ア</t>
    </rPh>
    <phoneticPr fontId="2"/>
  </si>
  <si>
    <t>ホーチミン日本人学校</t>
    <phoneticPr fontId="2"/>
  </si>
  <si>
    <t>スクールバス利用者連絡会</t>
    <phoneticPr fontId="2"/>
  </si>
  <si>
    <t>LOGITEM SOUTH SERVICE CO.,LTD　御中</t>
    <phoneticPr fontId="2"/>
  </si>
  <si>
    <t>児童生徒氏名</t>
    <rPh sb="0" eb="4">
      <t>ジドウ</t>
    </rPh>
    <rPh sb="4" eb="6">
      <t>シメイ</t>
    </rPh>
    <phoneticPr fontId="2"/>
  </si>
  <si>
    <t>利用開始希望日</t>
    <rPh sb="0" eb="7">
      <t>リヨウ</t>
    </rPh>
    <phoneticPr fontId="2"/>
  </si>
  <si>
    <t>月</t>
    <rPh sb="0" eb="1">
      <t xml:space="preserve">ツキ </t>
    </rPh>
    <phoneticPr fontId="2"/>
  </si>
  <si>
    <t>日</t>
    <rPh sb="0" eb="1">
      <t>ニティ</t>
    </rPh>
    <phoneticPr fontId="2"/>
  </si>
  <si>
    <t>住所</t>
    <rPh sb="0" eb="2">
      <t>１０セィオ</t>
    </rPh>
    <phoneticPr fontId="2"/>
  </si>
  <si>
    <t>乗降希望場所</t>
    <rPh sb="0" eb="6">
      <t>ジョウコウ</t>
    </rPh>
    <phoneticPr fontId="2"/>
  </si>
  <si>
    <t>保護者氏名
携帯番号</t>
    <rPh sb="0" eb="5">
      <t>ホゴセィア</t>
    </rPh>
    <rPh sb="6" eb="10">
      <t>ケイタイ</t>
    </rPh>
    <phoneticPr fontId="2"/>
  </si>
  <si>
    <t>父氏名</t>
    <rPh sb="0" eb="3">
      <t>チチシメ</t>
    </rPh>
    <phoneticPr fontId="2"/>
  </si>
  <si>
    <t>父携帯</t>
    <rPh sb="0" eb="1">
      <t>チチケイ</t>
    </rPh>
    <phoneticPr fontId="2"/>
  </si>
  <si>
    <t>父EMAIL</t>
    <rPh sb="0" eb="1">
      <t>チチケイ</t>
    </rPh>
    <phoneticPr fontId="2"/>
  </si>
  <si>
    <t>母氏名</t>
    <rPh sb="0" eb="1">
      <t>ハハ</t>
    </rPh>
    <rPh sb="1" eb="3">
      <t>チチシメ</t>
    </rPh>
    <phoneticPr fontId="2"/>
  </si>
  <si>
    <t>母携帯</t>
    <rPh sb="0" eb="1">
      <t>ハハ</t>
    </rPh>
    <phoneticPr fontId="2"/>
  </si>
  <si>
    <t>母EMAIL</t>
    <rPh sb="0" eb="1">
      <t>ハハ</t>
    </rPh>
    <phoneticPr fontId="2"/>
  </si>
  <si>
    <t>※黄色の欄は必ず記入をお願いします。</t>
  </si>
  <si>
    <t>※乗降場所につきましては、ご希望に添えない場合もありますので、ご了承ください。</t>
  </si>
  <si>
    <t>※編入児童に日本人学校在校の兄弟・姉妹がいる場合は必ず、ご兄弟情報の記入をしてください。</t>
  </si>
  <si>
    <t>※スクールバス利用は、編入学当日の下校からです。</t>
  </si>
  <si>
    <t>　但し，始業式及び入学式当日の編入は、翌日登校からの利用になります。</t>
    <rPh sb="1" eb="2">
      <t>タダ</t>
    </rPh>
    <rPh sb="4" eb="6">
      <t>シギョウ</t>
    </rPh>
    <rPh sb="6" eb="7">
      <t>シキ</t>
    </rPh>
    <rPh sb="7" eb="8">
      <t>オヨ</t>
    </rPh>
    <rPh sb="9" eb="12">
      <t>ニュウガクシキ</t>
    </rPh>
    <rPh sb="12" eb="14">
      <t>トウジツ</t>
    </rPh>
    <rPh sb="15" eb="17">
      <t>ヘンニュウ</t>
    </rPh>
    <rPh sb="19" eb="21">
      <t>ヨクジツ</t>
    </rPh>
    <rPh sb="21" eb="23">
      <t>トウコウ</t>
    </rPh>
    <rPh sb="26" eb="28">
      <t>リヨウ</t>
    </rPh>
    <phoneticPr fontId="2"/>
  </si>
  <si>
    <t>スクールバスの利用に際しては、「スクールバス運行規則」に従うことを誓約いたします。</t>
    <rPh sb="7" eb="9">
      <t>リヨウ</t>
    </rPh>
    <rPh sb="10" eb="11">
      <t>サイ</t>
    </rPh>
    <rPh sb="22" eb="24">
      <t>ウンコウ</t>
    </rPh>
    <rPh sb="24" eb="26">
      <t>キソク</t>
    </rPh>
    <rPh sb="28" eb="29">
      <t>シタガ</t>
    </rPh>
    <rPh sb="33" eb="35">
      <t>セイヤク</t>
    </rPh>
    <phoneticPr fontId="2"/>
  </si>
  <si>
    <t>ロジテム社が運営するスクールバスアプリサービスの利用有無確認</t>
    <rPh sb="4" eb="5">
      <t>シャ</t>
    </rPh>
    <rPh sb="6" eb="8">
      <t>ウンエイ</t>
    </rPh>
    <rPh sb="24" eb="26">
      <t>リヨウ</t>
    </rPh>
    <rPh sb="26" eb="28">
      <t>ウム</t>
    </rPh>
    <rPh sb="28" eb="30">
      <t>カクニン</t>
    </rPh>
    <phoneticPr fontId="2"/>
  </si>
  <si>
    <t>利用規約に同意し，バスアプリを利用します。</t>
    <rPh sb="0" eb="2">
      <t>リヨウ</t>
    </rPh>
    <rPh sb="2" eb="4">
      <t>キヤク</t>
    </rPh>
    <rPh sb="5" eb="7">
      <t>ドウイ</t>
    </rPh>
    <rPh sb="15" eb="17">
      <t>リヨウ</t>
    </rPh>
    <phoneticPr fontId="2"/>
  </si>
  <si>
    <t>利用規約に同意できず，バスアプリを利用しません。</t>
    <rPh sb="0" eb="2">
      <t>リヨウ</t>
    </rPh>
    <rPh sb="2" eb="4">
      <t>キヤク</t>
    </rPh>
    <rPh sb="5" eb="7">
      <t>ドウイ</t>
    </rPh>
    <rPh sb="17" eb="19">
      <t>リヨウ</t>
    </rPh>
    <phoneticPr fontId="2"/>
  </si>
  <si>
    <t>※</t>
    <phoneticPr fontId="2"/>
  </si>
  <si>
    <t>バスアプリ利用規約をご確認いただき，チェックをお願いします。</t>
    <rPh sb="5" eb="7">
      <t>リヨウ</t>
    </rPh>
    <rPh sb="7" eb="9">
      <t>キヤク</t>
    </rPh>
    <rPh sb="11" eb="13">
      <t>カクニン</t>
    </rPh>
    <rPh sb="24" eb="25">
      <t>ネガ</t>
    </rPh>
    <phoneticPr fontId="2"/>
  </si>
  <si>
    <t>※パスポートの顔写真が写っているページをコピーして貼り付けてください。</t>
    <rPh sb="7" eb="10">
      <t>カオシャシン</t>
    </rPh>
    <rPh sb="11" eb="12">
      <t>ウツ</t>
    </rPh>
    <rPh sb="25" eb="26">
      <t>ハ</t>
    </rPh>
    <rPh sb="27" eb="28">
      <t>ツ</t>
    </rPh>
    <phoneticPr fontId="2"/>
  </si>
  <si>
    <t>氏名</t>
    <rPh sb="0" eb="2">
      <t>シメイ</t>
    </rPh>
    <phoneticPr fontId="2"/>
  </si>
  <si>
    <t>保護者住所</t>
    <rPh sb="0" eb="3">
      <t>ホゴシャ</t>
    </rPh>
    <rPh sb="3" eb="5">
      <t>ジュウショ</t>
    </rPh>
    <phoneticPr fontId="2"/>
  </si>
  <si>
    <t>保護者連絡先</t>
    <rPh sb="0" eb="3">
      <t>ホゴシャ</t>
    </rPh>
    <rPh sb="3" eb="6">
      <t>レンラクサキ</t>
    </rPh>
    <phoneticPr fontId="2"/>
  </si>
  <si>
    <t>ホーチミン日本人学校</t>
    <rPh sb="5" eb="10">
      <t>ニホンジンガッコウ</t>
    </rPh>
    <phoneticPr fontId="2"/>
  </si>
  <si>
    <t>アルファベット表記</t>
    <rPh sb="7" eb="9">
      <t>ヒョウキ</t>
    </rPh>
    <phoneticPr fontId="2"/>
  </si>
  <si>
    <t>保護者名</t>
    <rPh sb="0" eb="3">
      <t>ホゴシャ</t>
    </rPh>
    <rPh sb="3" eb="4">
      <t>メイ</t>
    </rPh>
    <phoneticPr fontId="2"/>
  </si>
  <si>
    <t>現住所</t>
    <rPh sb="0" eb="3">
      <t>ゲンジュウショ</t>
    </rPh>
    <phoneticPr fontId="2"/>
  </si>
  <si>
    <t>編入学前の経歴</t>
    <rPh sb="0" eb="3">
      <t>ヘンニュウガク</t>
    </rPh>
    <rPh sb="1" eb="4">
      <t>ニュウガクマエ</t>
    </rPh>
    <rPh sb="5" eb="7">
      <t>ケイレキ</t>
    </rPh>
    <phoneticPr fontId="2"/>
  </si>
  <si>
    <t>園名･校名</t>
    <rPh sb="0" eb="1">
      <t>エン</t>
    </rPh>
    <rPh sb="1" eb="2">
      <t>メイ</t>
    </rPh>
    <rPh sb="3" eb="5">
      <t>コウメイ</t>
    </rPh>
    <phoneticPr fontId="2"/>
  </si>
  <si>
    <t>緊急連絡先</t>
    <rPh sb="0" eb="2">
      <t>キンキュウ</t>
    </rPh>
    <rPh sb="2" eb="5">
      <t>レンラクサキ</t>
    </rPh>
    <phoneticPr fontId="2"/>
  </si>
  <si>
    <t>勤務先電話</t>
    <rPh sb="0" eb="3">
      <t>キンムサキ</t>
    </rPh>
    <rPh sb="3" eb="5">
      <t>デンワ</t>
    </rPh>
    <phoneticPr fontId="2"/>
  </si>
  <si>
    <t>幼稚園</t>
    <rPh sb="0" eb="3">
      <t>ヨウチエン</t>
    </rPh>
    <phoneticPr fontId="2"/>
  </si>
  <si>
    <t>父携帯</t>
    <rPh sb="0" eb="1">
      <t>チチ</t>
    </rPh>
    <rPh sb="1" eb="3">
      <t>ケイタイ</t>
    </rPh>
    <phoneticPr fontId="2"/>
  </si>
  <si>
    <t>母携帯</t>
    <rPh sb="0" eb="1">
      <t>ハハ</t>
    </rPh>
    <rPh sb="1" eb="3">
      <t>ケイタイ</t>
    </rPh>
    <phoneticPr fontId="2"/>
  </si>
  <si>
    <t>保育園</t>
    <rPh sb="0" eb="3">
      <t>ホイクエン</t>
    </rPh>
    <phoneticPr fontId="2"/>
  </si>
  <si>
    <t>父EMAIL</t>
    <rPh sb="0" eb="1">
      <t>チチ</t>
    </rPh>
    <phoneticPr fontId="2"/>
  </si>
  <si>
    <t>ＨＣＭＣ友人･親戚など氏名①</t>
    <rPh sb="0" eb="6">
      <t>hcmcユウジン</t>
    </rPh>
    <rPh sb="7" eb="9">
      <t>シンセキ</t>
    </rPh>
    <rPh sb="11" eb="13">
      <t>シメイ</t>
    </rPh>
    <phoneticPr fontId="2"/>
  </si>
  <si>
    <t>関係</t>
    <rPh sb="0" eb="2">
      <t>カンケイ</t>
    </rPh>
    <phoneticPr fontId="2"/>
  </si>
  <si>
    <t>小学校</t>
    <rPh sb="0" eb="3">
      <t>ショウガッコウ</t>
    </rPh>
    <phoneticPr fontId="2"/>
  </si>
  <si>
    <t>中学校</t>
    <rPh sb="0" eb="3">
      <t>チュウガッコウ</t>
    </rPh>
    <phoneticPr fontId="2"/>
  </si>
  <si>
    <t>ＨＣＭＣ友人･親戚など氏名②</t>
    <rPh sb="0" eb="6">
      <t>hcmcユウジン</t>
    </rPh>
    <rPh sb="7" eb="9">
      <t>シンセキ</t>
    </rPh>
    <rPh sb="11" eb="13">
      <t>シメイ</t>
    </rPh>
    <phoneticPr fontId="2"/>
  </si>
  <si>
    <t>インター校</t>
    <rPh sb="4" eb="5">
      <t>コウ</t>
    </rPh>
    <phoneticPr fontId="2"/>
  </si>
  <si>
    <t>現地校</t>
    <rPh sb="0" eb="3">
      <t>ゲンチコウ</t>
    </rPh>
    <phoneticPr fontId="2"/>
  </si>
  <si>
    <t>日本帰国時の連絡先</t>
    <rPh sb="0" eb="2">
      <t>ニホン</t>
    </rPh>
    <rPh sb="2" eb="5">
      <t>キコクジ</t>
    </rPh>
    <rPh sb="6" eb="9">
      <t>レンラクサキ</t>
    </rPh>
    <phoneticPr fontId="2"/>
  </si>
  <si>
    <t>その他</t>
    <rPh sb="2" eb="3">
      <t>タ</t>
    </rPh>
    <phoneticPr fontId="2"/>
  </si>
  <si>
    <t>本人以外の家族の状況</t>
    <rPh sb="0" eb="2">
      <t>ホンニン</t>
    </rPh>
    <rPh sb="2" eb="4">
      <t>イガイ</t>
    </rPh>
    <rPh sb="5" eb="7">
      <t>カゾク</t>
    </rPh>
    <rPh sb="8" eb="10">
      <t>ジョウキョウ</t>
    </rPh>
    <phoneticPr fontId="2"/>
  </si>
  <si>
    <t>続柄</t>
    <rPh sb="0" eb="2">
      <t>ゾクガラ</t>
    </rPh>
    <phoneticPr fontId="2"/>
  </si>
  <si>
    <t>勤務先･学校等</t>
    <rPh sb="0" eb="3">
      <t>キンムサキ</t>
    </rPh>
    <rPh sb="4" eb="6">
      <t>ガッコウ</t>
    </rPh>
    <rPh sb="6" eb="7">
      <t>トウ</t>
    </rPh>
    <phoneticPr fontId="2"/>
  </si>
  <si>
    <t>健康･医療関係</t>
    <rPh sb="0" eb="2">
      <t>ケンコウ</t>
    </rPh>
    <rPh sb="3" eb="5">
      <t>イリョウ</t>
    </rPh>
    <rPh sb="5" eb="7">
      <t>カンケイ</t>
    </rPh>
    <phoneticPr fontId="2"/>
  </si>
  <si>
    <t>持病や病歴</t>
    <rPh sb="0" eb="2">
      <t>ジビョウ</t>
    </rPh>
    <rPh sb="3" eb="5">
      <t>ビョウレキ</t>
    </rPh>
    <phoneticPr fontId="2"/>
  </si>
  <si>
    <t>アレルギー等</t>
    <rPh sb="5" eb="6">
      <t>トウ</t>
    </rPh>
    <phoneticPr fontId="2"/>
  </si>
  <si>
    <t>血液型</t>
    <rPh sb="0" eb="3">
      <t>ケツエキガタ</t>
    </rPh>
    <phoneticPr fontId="2"/>
  </si>
  <si>
    <t>型</t>
    <rPh sb="0" eb="1">
      <t>ガタ</t>
    </rPh>
    <phoneticPr fontId="2"/>
  </si>
  <si>
    <t>Ｒｈ</t>
    <phoneticPr fontId="2"/>
  </si>
  <si>
    <t>緊急時の
医療機関</t>
    <rPh sb="0" eb="3">
      <t>キンキュウジ</t>
    </rPh>
    <rPh sb="5" eb="7">
      <t>イリョウ</t>
    </rPh>
    <rPh sb="7" eb="9">
      <t>キカン</t>
    </rPh>
    <phoneticPr fontId="2"/>
  </si>
  <si>
    <t>指定する→</t>
    <rPh sb="0" eb="2">
      <t>シテイ</t>
    </rPh>
    <phoneticPr fontId="2"/>
  </si>
  <si>
    <t>病院名</t>
    <rPh sb="0" eb="2">
      <t>ビョウイン</t>
    </rPh>
    <rPh sb="2" eb="3">
      <t>メイ</t>
    </rPh>
    <phoneticPr fontId="2"/>
  </si>
  <si>
    <t>指定しない</t>
    <rPh sb="0" eb="2">
      <t>シテイ</t>
    </rPh>
    <phoneticPr fontId="2"/>
  </si>
  <si>
    <t>（どちらかにチェックマークをお願いします。）</t>
    <rPh sb="15" eb="16">
      <t>ネガ</t>
    </rPh>
    <phoneticPr fontId="2"/>
  </si>
  <si>
    <t>ＨＣＭＣでかかりつけの医療機関</t>
    <rPh sb="11" eb="13">
      <t>イリョウ</t>
    </rPh>
    <rPh sb="13" eb="15">
      <t>キカン</t>
    </rPh>
    <phoneticPr fontId="2"/>
  </si>
  <si>
    <t>病院名①</t>
    <rPh sb="0" eb="2">
      <t>ビョウイン</t>
    </rPh>
    <rPh sb="2" eb="3">
      <t>メイ</t>
    </rPh>
    <phoneticPr fontId="2"/>
  </si>
  <si>
    <t>病院名②</t>
    <rPh sb="0" eb="2">
      <t>ビョウイン</t>
    </rPh>
    <rPh sb="2" eb="3">
      <t>メイ</t>
    </rPh>
    <phoneticPr fontId="2"/>
  </si>
  <si>
    <t>保険</t>
    <rPh sb="0" eb="2">
      <t>ホケン</t>
    </rPh>
    <phoneticPr fontId="2"/>
  </si>
  <si>
    <t>加入している→</t>
    <rPh sb="0" eb="2">
      <t>カニュウ</t>
    </rPh>
    <phoneticPr fontId="2"/>
  </si>
  <si>
    <t>会社名･保険種類</t>
    <rPh sb="0" eb="3">
      <t>カイシャメイ</t>
    </rPh>
    <rPh sb="4" eb="6">
      <t>ホケン</t>
    </rPh>
    <rPh sb="6" eb="8">
      <t>シュルイ</t>
    </rPh>
    <phoneticPr fontId="2"/>
  </si>
  <si>
    <t>加入していない</t>
    <rPh sb="0" eb="2">
      <t>カニュウ</t>
    </rPh>
    <phoneticPr fontId="2"/>
  </si>
  <si>
    <t xml:space="preserve">備考（指導上，学校が知っておかなければならないことがありましたら書いてください。）
</t>
    <rPh sb="0" eb="2">
      <t>ビコウ</t>
    </rPh>
    <rPh sb="3" eb="6">
      <t>シドウジョウ</t>
    </rPh>
    <rPh sb="7" eb="9">
      <t>ガッコウ</t>
    </rPh>
    <rPh sb="10" eb="11">
      <t>シ</t>
    </rPh>
    <rPh sb="32" eb="33">
      <t>カ</t>
    </rPh>
    <phoneticPr fontId="2"/>
  </si>
  <si>
    <t>保護者名</t>
    <rPh sb="0" eb="4">
      <t>ホゴシャメイ</t>
    </rPh>
    <phoneticPr fontId="2"/>
  </si>
  <si>
    <t>勤務先名</t>
    <rPh sb="0" eb="4">
      <t>キンムサキメイ</t>
    </rPh>
    <phoneticPr fontId="2"/>
  </si>
  <si>
    <t>父親携帯</t>
    <rPh sb="0" eb="2">
      <t>チチオヤ</t>
    </rPh>
    <rPh sb="2" eb="4">
      <t>ケイタイ</t>
    </rPh>
    <phoneticPr fontId="2"/>
  </si>
  <si>
    <t>父親Eメール</t>
    <rPh sb="0" eb="2">
      <t>チチオヤ</t>
    </rPh>
    <phoneticPr fontId="2"/>
  </si>
  <si>
    <t>母親携帯</t>
    <rPh sb="0" eb="4">
      <t>ハハオヤケイタイ</t>
    </rPh>
    <phoneticPr fontId="2"/>
  </si>
  <si>
    <t>母親Eメール</t>
    <rPh sb="0" eb="2">
      <t>ハハオヤ</t>
    </rPh>
    <phoneticPr fontId="2"/>
  </si>
  <si>
    <t>児童生徒名①</t>
    <rPh sb="0" eb="4">
      <t>ジドウセイト</t>
    </rPh>
    <rPh sb="4" eb="5">
      <t>メイ</t>
    </rPh>
    <phoneticPr fontId="2"/>
  </si>
  <si>
    <t>児童生徒名②</t>
    <rPh sb="0" eb="5">
      <t>ジドウセイトメイ</t>
    </rPh>
    <phoneticPr fontId="2"/>
  </si>
  <si>
    <t>児童生徒名③</t>
    <rPh sb="0" eb="5">
      <t>ジドウセイトメイ</t>
    </rPh>
    <phoneticPr fontId="2"/>
  </si>
  <si>
    <t>児童生徒名④</t>
    <rPh sb="0" eb="5">
      <t>ジドウセイトメイ</t>
    </rPh>
    <phoneticPr fontId="2"/>
  </si>
  <si>
    <t>ＨＣＭＣの友人･親戚など氏名①</t>
    <phoneticPr fontId="2"/>
  </si>
  <si>
    <t>その方との関係</t>
    <rPh sb="2" eb="3">
      <t>カタ</t>
    </rPh>
    <rPh sb="5" eb="7">
      <t>カンケイ</t>
    </rPh>
    <phoneticPr fontId="2"/>
  </si>
  <si>
    <t>その方の電話番号</t>
    <rPh sb="2" eb="3">
      <t>カタ</t>
    </rPh>
    <rPh sb="4" eb="8">
      <t>デンワバンゴウ</t>
    </rPh>
    <phoneticPr fontId="2"/>
  </si>
  <si>
    <t>ＨＣＭＣの友人･親戚など氏名②</t>
    <phoneticPr fontId="2"/>
  </si>
  <si>
    <t>日本帰国時の連絡先　住所</t>
    <rPh sb="10" eb="12">
      <t>ジュウショ</t>
    </rPh>
    <phoneticPr fontId="2"/>
  </si>
  <si>
    <t>電話番号</t>
    <rPh sb="0" eb="4">
      <t>デンワバンゴウ</t>
    </rPh>
    <phoneticPr fontId="2"/>
  </si>
  <si>
    <t>Email</t>
    <phoneticPr fontId="2"/>
  </si>
  <si>
    <t>入力できないセルは、１～４までのシートと連動しています。入力されている情報を直す場合は、１～４までのシートの情報を直してください。</t>
    <phoneticPr fontId="2"/>
  </si>
  <si>
    <t>５　児童生徒調査票入力用シート</t>
    <rPh sb="2" eb="9">
      <t>ジドウセイトチョウサヒョウ</t>
    </rPh>
    <rPh sb="9" eb="12">
      <t>ニュウリョクヨウ</t>
    </rPh>
    <phoneticPr fontId="2"/>
  </si>
  <si>
    <t>1.入学･編入学願書</t>
    <rPh sb="2" eb="4">
      <t>ニュウガク</t>
    </rPh>
    <rPh sb="5" eb="8">
      <t>ヘンニュウガク</t>
    </rPh>
    <rPh sb="8" eb="10">
      <t>ガンショ</t>
    </rPh>
    <phoneticPr fontId="2"/>
  </si>
  <si>
    <t>2.入学・編入学生資料①</t>
    <rPh sb="2" eb="4">
      <t>ニュウガク</t>
    </rPh>
    <rPh sb="5" eb="7">
      <t>ヘンニュウ</t>
    </rPh>
    <rPh sb="7" eb="9">
      <t>ガクセイ</t>
    </rPh>
    <rPh sb="9" eb="11">
      <t>シリョウ</t>
    </rPh>
    <phoneticPr fontId="2"/>
  </si>
  <si>
    <t>2.入学・編入学生資料②</t>
    <rPh sb="2" eb="4">
      <t>ニュウガク</t>
    </rPh>
    <rPh sb="5" eb="7">
      <t>ヘンニュウ</t>
    </rPh>
    <rPh sb="7" eb="9">
      <t>ガクセイ</t>
    </rPh>
    <rPh sb="9" eb="11">
      <t>シリョウ</t>
    </rPh>
    <phoneticPr fontId="2"/>
  </si>
  <si>
    <t>2.入学・編入学生資料③</t>
    <rPh sb="2" eb="4">
      <t>ニュウガク</t>
    </rPh>
    <rPh sb="5" eb="7">
      <t>ヘンニュウ</t>
    </rPh>
    <rPh sb="7" eb="9">
      <t>ガクセイ</t>
    </rPh>
    <rPh sb="9" eb="11">
      <t>シリョウ</t>
    </rPh>
    <phoneticPr fontId="2"/>
  </si>
  <si>
    <t>2.入学・編入学生資料④</t>
    <rPh sb="2" eb="4">
      <t>ニュウガク</t>
    </rPh>
    <rPh sb="5" eb="7">
      <t>ヘンニュウ</t>
    </rPh>
    <rPh sb="7" eb="9">
      <t>ガクセイ</t>
    </rPh>
    <rPh sb="9" eb="11">
      <t>シリョウ</t>
    </rPh>
    <phoneticPr fontId="2"/>
  </si>
  <si>
    <t>3.パスポート写真添付シート①</t>
    <rPh sb="7" eb="11">
      <t>シャシンテンプ</t>
    </rPh>
    <phoneticPr fontId="2"/>
  </si>
  <si>
    <t>3.パスポート写真添付シート②</t>
    <rPh sb="7" eb="11">
      <t>シャシンテンプ</t>
    </rPh>
    <phoneticPr fontId="2"/>
  </si>
  <si>
    <t>4.スクールバス・バスアプリ利用申込書</t>
    <phoneticPr fontId="2"/>
  </si>
  <si>
    <t>5.児童生徒調査票①</t>
    <rPh sb="2" eb="4">
      <t>ジドウ</t>
    </rPh>
    <rPh sb="4" eb="6">
      <t>セイト</t>
    </rPh>
    <rPh sb="6" eb="8">
      <t>チョウサ</t>
    </rPh>
    <rPh sb="8" eb="9">
      <t>ヒョウ</t>
    </rPh>
    <phoneticPr fontId="2"/>
  </si>
  <si>
    <t>5.児童生徒調査票②</t>
    <rPh sb="2" eb="4">
      <t>ジドウ</t>
    </rPh>
    <rPh sb="4" eb="6">
      <t>セイト</t>
    </rPh>
    <rPh sb="6" eb="8">
      <t>チョウサ</t>
    </rPh>
    <rPh sb="8" eb="9">
      <t>ヒョウ</t>
    </rPh>
    <phoneticPr fontId="2"/>
  </si>
  <si>
    <t>5.児童生徒調査票③</t>
    <rPh sb="2" eb="4">
      <t>ジドウ</t>
    </rPh>
    <rPh sb="4" eb="6">
      <t>セイト</t>
    </rPh>
    <rPh sb="6" eb="8">
      <t>チョウサ</t>
    </rPh>
    <rPh sb="8" eb="9">
      <t>ヒョウ</t>
    </rPh>
    <phoneticPr fontId="2"/>
  </si>
  <si>
    <t>5.児童生徒調査票④</t>
    <rPh sb="2" eb="4">
      <t>ジドウ</t>
    </rPh>
    <rPh sb="4" eb="6">
      <t>セイト</t>
    </rPh>
    <rPh sb="6" eb="8">
      <t>チョウサ</t>
    </rPh>
    <rPh sb="8" eb="9">
      <t>ヒョウ</t>
    </rPh>
    <phoneticPr fontId="2"/>
  </si>
  <si>
    <t>バス利用者への迷惑行為及びバス運行の妨げとなるような行為を行った場合、</t>
    <rPh sb="2" eb="5">
      <t>リヨウシャ</t>
    </rPh>
    <rPh sb="7" eb="9">
      <t>メイワク</t>
    </rPh>
    <rPh sb="9" eb="11">
      <t>コウイ</t>
    </rPh>
    <rPh sb="11" eb="12">
      <t>オヨ</t>
    </rPh>
    <rPh sb="15" eb="17">
      <t>ウンコウ</t>
    </rPh>
    <rPh sb="18" eb="19">
      <t>サマタ</t>
    </rPh>
    <rPh sb="26" eb="28">
      <t>コウイ</t>
    </rPh>
    <rPh sb="29" eb="30">
      <t>オコナ</t>
    </rPh>
    <rPh sb="32" eb="34">
      <t>バアイ</t>
    </rPh>
    <phoneticPr fontId="2"/>
  </si>
  <si>
    <t>スクールバス利用の取消に同意します。</t>
    <phoneticPr fontId="2"/>
  </si>
  <si>
    <t>パスポート写真貼り付け欄</t>
    <rPh sb="5" eb="7">
      <t>シャシン</t>
    </rPh>
    <rPh sb="7" eb="8">
      <t>ハ</t>
    </rPh>
    <rPh sb="9" eb="10">
      <t>ツ</t>
    </rPh>
    <rPh sb="11" eb="12">
      <t>ラン</t>
    </rPh>
    <phoneticPr fontId="2"/>
  </si>
  <si>
    <t>パスポート写真貼り付け欄</t>
    <phoneticPr fontId="2"/>
  </si>
  <si>
    <t>パスポート写真張り付け欄</t>
    <rPh sb="9" eb="10">
      <t>ツ</t>
    </rPh>
    <phoneticPr fontId="2"/>
  </si>
  <si>
    <t>パスポート写真貼り付け欄</t>
    <phoneticPr fontId="2"/>
  </si>
  <si>
    <r>
      <t xml:space="preserve">★入学・編入学をお考えの方は、こちらのExcelブックに必
　要事項をご記入いただき、このExcelブックをそのまま提
　出してください。
</t>
    </r>
    <r>
      <rPr>
        <sz val="18"/>
        <color theme="1"/>
        <rFont val="游ゴシック"/>
        <family val="2"/>
        <charset val="128"/>
        <scheme val="minor"/>
      </rPr>
      <t xml:space="preserve">
</t>
    </r>
    <r>
      <rPr>
        <sz val="12"/>
        <color theme="1"/>
        <rFont val="游ゴシック"/>
        <family val="3"/>
        <charset val="128"/>
      </rPr>
      <t>１　</t>
    </r>
    <r>
      <rPr>
        <sz val="12"/>
        <color theme="1"/>
        <rFont val="游ゴシック"/>
        <family val="3"/>
        <charset val="128"/>
        <scheme val="minor"/>
      </rPr>
      <t>下のタブ「入学・編入学願書」にご入力ください。黄色で塗りつぶされている箇所は必須事項になります。お子様が2名以上の場合は、塗りつぶしのないセルを使って入力してください。
２　「入学・編入学生資料」にご入力ください。「入学・編入学願書」に入力していただいた一部情報が反映されています。黄色の塗りつぶしのない項目もできるだけ詳しくご入力ください。お子様が2名以上の場合は、②、③のシートをご利用ください。
３　お子様のパスポートの顔写真の載っているページをコピーし、「パスポート写真添付シート」に貼り付けてください。
４　スクールバスのご利用をお考えの方は、「スクールバス・アプリ申込書」のご記入をお願いします。</t>
    </r>
    <r>
      <rPr>
        <sz val="12"/>
        <color rgb="FFFF0000"/>
        <rFont val="游ゴシック"/>
        <family val="3"/>
        <charset val="128"/>
        <scheme val="minor"/>
      </rPr>
      <t xml:space="preserve">
</t>
    </r>
    <r>
      <rPr>
        <sz val="12"/>
        <color theme="1"/>
        <rFont val="游ゴシック"/>
        <family val="3"/>
        <charset val="128"/>
        <scheme val="minor"/>
      </rPr>
      <t xml:space="preserve">
5　「児童生徒調査票基」のタブを開いて、黄色に塗りつぶされているセルに入力してください。ここに入力されている情報は、児童生徒調査票①～④に反映されます。次に、児童生徒調査票①～④の空欄にご記入ください。できる限り詳しくご記入ください。
６　上記の入力ができましたら、学校ホームページの「こちらからポスト」をクリックし、このExcelブックを添付してください。住所や電話番号など、書類作成時点でまだ未定の箇所がある場合は、「お問い合わせ内容」の記入欄にご記載いただきますよう、お願いします。</t>
    </r>
    <rPh sb="1" eb="3">
      <t>ニュウガク</t>
    </rPh>
    <rPh sb="3" eb="7">
      <t>ナカテンヘンニュウガク</t>
    </rPh>
    <rPh sb="9" eb="10">
      <t>カンガ</t>
    </rPh>
    <rPh sb="12" eb="13">
      <t>カタ</t>
    </rPh>
    <rPh sb="28" eb="29">
      <t>ヒツ</t>
    </rPh>
    <rPh sb="31" eb="32">
      <t>ヨウ</t>
    </rPh>
    <rPh sb="32" eb="34">
      <t>ジコウ</t>
    </rPh>
    <rPh sb="36" eb="38">
      <t>キニュウ</t>
    </rPh>
    <rPh sb="58" eb="59">
      <t>テイ</t>
    </rPh>
    <rPh sb="61" eb="62">
      <t>ダ</t>
    </rPh>
    <rPh sb="73" eb="74">
      <t>シタ</t>
    </rPh>
    <rPh sb="78" eb="80">
      <t>ニュウガク</t>
    </rPh>
    <rPh sb="81" eb="84">
      <t>ヘンニュウガク</t>
    </rPh>
    <rPh sb="84" eb="86">
      <t>ガンショ</t>
    </rPh>
    <rPh sb="89" eb="91">
      <t>ニュウリョク</t>
    </rPh>
    <rPh sb="96" eb="98">
      <t>キイロ</t>
    </rPh>
    <rPh sb="99" eb="100">
      <t>ヌ</t>
    </rPh>
    <rPh sb="108" eb="110">
      <t>カショ</t>
    </rPh>
    <rPh sb="113" eb="115">
      <t>ジコウ</t>
    </rPh>
    <rPh sb="126" eb="129">
      <t>メイイジョウ</t>
    </rPh>
    <rPh sb="130" eb="132">
      <t>バアイ</t>
    </rPh>
    <rPh sb="134" eb="135">
      <t>ヌ</t>
    </rPh>
    <rPh sb="145" eb="146">
      <t>ツカ</t>
    </rPh>
    <rPh sb="162" eb="164">
      <t>ニュウガク</t>
    </rPh>
    <rPh sb="165" eb="169">
      <t>ヘンニュウガクセイ</t>
    </rPh>
    <rPh sb="169" eb="171">
      <t>シリョウ</t>
    </rPh>
    <rPh sb="174" eb="176">
      <t>ニュウリョク</t>
    </rPh>
    <rPh sb="201" eb="205">
      <t>イチブジョウホウ</t>
    </rPh>
    <rPh sb="206" eb="208">
      <t>ハンエイ</t>
    </rPh>
    <rPh sb="215" eb="217">
      <t>キイロ</t>
    </rPh>
    <rPh sb="218" eb="219">
      <t>ヌ</t>
    </rPh>
    <rPh sb="226" eb="228">
      <t>コウモク</t>
    </rPh>
    <rPh sb="234" eb="235">
      <t>クワ</t>
    </rPh>
    <rPh sb="238" eb="240">
      <t>ニュウリョク</t>
    </rPh>
    <rPh sb="246" eb="248">
      <t>コサマ</t>
    </rPh>
    <rPh sb="250" eb="253">
      <t>メイイジョウ</t>
    </rPh>
    <rPh sb="264" eb="266">
      <t>リヨウ</t>
    </rPh>
    <rPh sb="285" eb="288">
      <t>カオシャシン</t>
    </rPh>
    <rPh sb="289" eb="290">
      <t>ノ</t>
    </rPh>
    <rPh sb="309" eb="313">
      <t>シャシンテンプ</t>
    </rPh>
    <rPh sb="318" eb="319">
      <t>ハ</t>
    </rPh>
    <rPh sb="320" eb="321">
      <t>ツ</t>
    </rPh>
    <rPh sb="340" eb="342">
      <t>リヨウ</t>
    </rPh>
    <rPh sb="344" eb="345">
      <t>カンガ</t>
    </rPh>
    <rPh sb="347" eb="348">
      <t>カタ</t>
    </rPh>
    <rPh sb="361" eb="364">
      <t>モウシコミショ</t>
    </rPh>
    <rPh sb="367" eb="369">
      <t>キニュウ</t>
    </rPh>
    <rPh sb="371" eb="372">
      <t>ネガ</t>
    </rPh>
    <rPh sb="385" eb="392">
      <t>ジドウセイトチョウサヒョウ</t>
    </rPh>
    <rPh sb="392" eb="393">
      <t>モト</t>
    </rPh>
    <rPh sb="398" eb="399">
      <t>ヒラ</t>
    </rPh>
    <rPh sb="402" eb="404">
      <t>キイロ</t>
    </rPh>
    <rPh sb="405" eb="406">
      <t>ヌ</t>
    </rPh>
    <rPh sb="417" eb="419">
      <t>ニュウリョク</t>
    </rPh>
    <rPh sb="429" eb="431">
      <t>ニュウリョク</t>
    </rPh>
    <rPh sb="436" eb="438">
      <t>ジョウホウ</t>
    </rPh>
    <rPh sb="440" eb="447">
      <t>ジドウセイトチョウサヒョウ</t>
    </rPh>
    <rPh sb="451" eb="453">
      <t>ハンエイ</t>
    </rPh>
    <rPh sb="458" eb="459">
      <t>ツギ</t>
    </rPh>
    <rPh sb="461" eb="468">
      <t>ジドウセイトチョウサヒョウ</t>
    </rPh>
    <rPh sb="472" eb="474">
      <t>クウラン</t>
    </rPh>
    <rPh sb="476" eb="478">
      <t>キニュウ</t>
    </rPh>
    <rPh sb="486" eb="487">
      <t>カギ</t>
    </rPh>
    <rPh sb="488" eb="489">
      <t>クワ</t>
    </rPh>
    <rPh sb="492" eb="494">
      <t>キニュウ</t>
    </rPh>
    <rPh sb="503" eb="505">
      <t>ジョウキ</t>
    </rPh>
    <rPh sb="506" eb="508">
      <t>ニュウリョク</t>
    </rPh>
    <rPh sb="516" eb="518">
      <t>ガッコウ</t>
    </rPh>
    <rPh sb="553" eb="555">
      <t>テンプ</t>
    </rPh>
    <rPh sb="562" eb="564">
      <t>ジュウショ</t>
    </rPh>
    <rPh sb="565" eb="569">
      <t>デンワバンゴウ</t>
    </rPh>
    <rPh sb="572" eb="578">
      <t>ショルイサクセイジテン</t>
    </rPh>
    <rPh sb="581" eb="583">
      <t>ミテイ</t>
    </rPh>
    <rPh sb="584" eb="586">
      <t>カショ</t>
    </rPh>
    <rPh sb="589" eb="591">
      <t>バアイ</t>
    </rPh>
    <rPh sb="595" eb="596">
      <t>ト</t>
    </rPh>
    <rPh sb="597" eb="598">
      <t>ア</t>
    </rPh>
    <rPh sb="604" eb="607">
      <t>キニュウラン</t>
    </rPh>
    <rPh sb="609" eb="611">
      <t>キサイ</t>
    </rPh>
    <rPh sb="621" eb="622">
      <t>ネガ</t>
    </rPh>
    <phoneticPr fontId="2"/>
  </si>
  <si>
    <t>※黄色の欄は必ずご記入下さい。
　住所や電話番号などが未定の場合は未定と記入してください。</t>
    <rPh sb="1" eb="3">
      <t>キイロ</t>
    </rPh>
    <rPh sb="4" eb="5">
      <t>ラン</t>
    </rPh>
    <rPh sb="6" eb="7">
      <t>カナラ</t>
    </rPh>
    <rPh sb="9" eb="11">
      <t>キニュウ</t>
    </rPh>
    <rPh sb="11" eb="12">
      <t>クダ</t>
    </rPh>
    <rPh sb="17" eb="19">
      <t>ジュウショ</t>
    </rPh>
    <rPh sb="20" eb="22">
      <t>デンワ</t>
    </rPh>
    <rPh sb="22" eb="24">
      <t>バンゴウ</t>
    </rPh>
    <rPh sb="27" eb="29">
      <t>ミテイ</t>
    </rPh>
    <rPh sb="30" eb="32">
      <t>バアイ</t>
    </rPh>
    <rPh sb="33" eb="34">
      <t>ミ</t>
    </rPh>
    <rPh sb="34" eb="35">
      <t>サダム</t>
    </rPh>
    <rPh sb="36" eb="3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</si>
</sst>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quot;ggge"/>
  </numFmts>
  <fonts count="22">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3"/>
      <charset val="128"/>
      <scheme val="minor"/>
    </font>
    <font>
      <b/>
      <sz val="20"/>
      <color theme="1"/>
      <name val="游ゴシック"/>
      <family val="3"/>
      <charset val="128"/>
      <scheme val="minor"/>
    </font>
    <font>
      <b/>
      <sz val="14"/>
      <color theme="1"/>
      <name val="游ゴシック"/>
      <family val="3"/>
      <charset val="128"/>
      <scheme val="minor"/>
    </font>
    <font>
      <sz val="8"/>
      <color theme="1"/>
      <name val="游ゴシック"/>
      <family val="3"/>
      <charset val="128"/>
      <scheme val="minor"/>
    </font>
    <font>
      <sz val="12"/>
      <color theme="1"/>
      <name val="游ゴシック"/>
      <family val="2"/>
      <charset val="128"/>
      <scheme val="minor"/>
    </font>
    <font>
      <sz val="20"/>
      <color theme="1"/>
      <name val="BIZ UDGothic"/>
      <family val="2"/>
    </font>
    <font>
      <sz val="12"/>
      <color theme="1"/>
      <name val="BIZ UDGothic"/>
      <family val="2"/>
    </font>
    <font>
      <sz val="11"/>
      <color theme="1"/>
      <name val="BIZ UDGothic"/>
      <family val="2"/>
    </font>
    <font>
      <b/>
      <sz val="10"/>
      <color rgb="FFFF0000"/>
      <name val="BIZ UDGothic"/>
      <family val="2"/>
    </font>
    <font>
      <sz val="14"/>
      <color theme="1"/>
      <name val="游ゴシック"/>
      <family val="3"/>
      <charset val="128"/>
      <scheme val="minor"/>
    </font>
    <font>
      <sz val="18"/>
      <color theme="1"/>
      <name val="游ゴシック"/>
      <family val="3"/>
      <charset val="128"/>
      <scheme val="minor"/>
    </font>
    <font>
      <sz val="24"/>
      <color theme="1"/>
      <name val="游ゴシック"/>
      <family val="3"/>
      <charset val="128"/>
      <scheme val="minor"/>
    </font>
    <font>
      <sz val="18"/>
      <color theme="1"/>
      <name val="游ゴシック"/>
      <family val="2"/>
      <charset val="128"/>
      <scheme val="minor"/>
    </font>
    <font>
      <b/>
      <sz val="11"/>
      <color theme="1"/>
      <name val="游ゴシック"/>
      <family val="3"/>
      <charset val="128"/>
      <scheme val="minor"/>
    </font>
    <font>
      <sz val="12"/>
      <color theme="1"/>
      <name val="游ゴシック"/>
      <family val="3"/>
      <charset val="128"/>
      <scheme val="minor"/>
    </font>
    <font>
      <sz val="12"/>
      <color theme="1"/>
      <name val="游ゴシック"/>
      <family val="3"/>
      <charset val="128"/>
    </font>
    <font>
      <sz val="11"/>
      <name val="BIZ UDGothic"/>
      <family val="2"/>
    </font>
    <font>
      <sz val="12"/>
      <color rgb="FFFF0000"/>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6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style="thin">
        <color indexed="64"/>
      </left>
      <right/>
      <top/>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medium">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0" fontId="8" fillId="0" borderId="0">
      <alignment vertical="center"/>
    </xf>
  </cellStyleXfs>
  <cellXfs count="308">
    <xf numFmtId="0" fontId="0" fillId="0" borderId="0" xfId="0">
      <alignment vertical="center"/>
    </xf>
    <xf numFmtId="0" fontId="1" fillId="0" borderId="2" xfId="0" applyFont="1" applyBorder="1" applyProtection="1">
      <alignment vertical="center"/>
      <protection locked="0"/>
    </xf>
    <xf numFmtId="0" fontId="1" fillId="0" borderId="3" xfId="0" applyFont="1" applyBorder="1" applyProtection="1">
      <alignment vertical="center"/>
      <protection locked="0"/>
    </xf>
    <xf numFmtId="0" fontId="1" fillId="0" borderId="10" xfId="0" applyFont="1" applyBorder="1" applyProtection="1">
      <alignment vertical="center"/>
      <protection locked="0"/>
    </xf>
    <xf numFmtId="0" fontId="1" fillId="0" borderId="3" xfId="0" applyFont="1" applyBorder="1" applyAlignment="1" applyProtection="1">
      <alignment horizontal="right" vertical="center"/>
      <protection locked="0"/>
    </xf>
    <xf numFmtId="0" fontId="1" fillId="0" borderId="5" xfId="0" applyFont="1" applyBorder="1" applyProtection="1">
      <alignment vertical="center"/>
      <protection locked="0"/>
    </xf>
    <xf numFmtId="0" fontId="1" fillId="0" borderId="2" xfId="0" applyFont="1" applyBorder="1" applyAlignment="1">
      <alignment horizontal="right" vertical="center"/>
    </xf>
    <xf numFmtId="0" fontId="6" fillId="0" borderId="4" xfId="0" applyFont="1" applyBorder="1" applyAlignment="1" applyProtection="1">
      <alignment horizontal="center" vertical="center"/>
      <protection locked="0"/>
    </xf>
    <xf numFmtId="0" fontId="1" fillId="0" borderId="0" xfId="0" applyFont="1">
      <alignment vertical="center"/>
    </xf>
    <xf numFmtId="0" fontId="1" fillId="0" borderId="5" xfId="0" applyFont="1" applyBorder="1">
      <alignment vertical="center"/>
    </xf>
    <xf numFmtId="0" fontId="1" fillId="0" borderId="2" xfId="0" applyFont="1" applyBorder="1">
      <alignment vertical="center"/>
    </xf>
    <xf numFmtId="0" fontId="1" fillId="0" borderId="2" xfId="0" applyFont="1" applyBorder="1" applyAlignment="1">
      <alignment horizontal="right" vertical="center" indent="1"/>
    </xf>
    <xf numFmtId="0" fontId="1" fillId="0" borderId="1" xfId="0" applyFont="1" applyBorder="1">
      <alignment vertical="center"/>
    </xf>
    <xf numFmtId="0" fontId="1" fillId="0" borderId="4" xfId="0" applyFont="1" applyBorder="1">
      <alignment vertical="center"/>
    </xf>
    <xf numFmtId="0" fontId="1" fillId="0" borderId="11" xfId="0" applyFont="1" applyBorder="1">
      <alignment vertical="center"/>
    </xf>
    <xf numFmtId="0" fontId="1" fillId="0" borderId="10" xfId="0" applyFont="1" applyBorder="1">
      <alignment vertical="center"/>
    </xf>
    <xf numFmtId="0" fontId="1" fillId="0" borderId="9" xfId="0" applyFont="1" applyBorder="1">
      <alignment vertical="center"/>
    </xf>
    <xf numFmtId="0" fontId="1" fillId="0" borderId="7" xfId="0" applyFont="1" applyBorder="1">
      <alignment vertical="center"/>
    </xf>
    <xf numFmtId="0" fontId="1" fillId="0" borderId="0" xfId="0" applyFont="1" applyAlignment="1">
      <alignment vertical="top"/>
    </xf>
    <xf numFmtId="0" fontId="1" fillId="0" borderId="6" xfId="0" applyFont="1" applyBorder="1">
      <alignment vertical="center"/>
    </xf>
    <xf numFmtId="0" fontId="1" fillId="0" borderId="5" xfId="0" applyFont="1" applyBorder="1" applyAlignment="1">
      <alignment vertical="top"/>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176" fontId="1" fillId="0" borderId="0" xfId="0" applyNumberFormat="1" applyFont="1" applyAlignment="1">
      <alignment horizontal="center" vertical="top"/>
    </xf>
    <xf numFmtId="0" fontId="4" fillId="0" borderId="0" xfId="0" applyFont="1">
      <alignment vertical="center"/>
    </xf>
    <xf numFmtId="0" fontId="3" fillId="0" borderId="0" xfId="0" applyFont="1">
      <alignment vertical="center"/>
    </xf>
    <xf numFmtId="0" fontId="3" fillId="0" borderId="0" xfId="0" applyFont="1" applyAlignment="1">
      <alignment vertical="top"/>
    </xf>
    <xf numFmtId="0" fontId="1" fillId="0" borderId="0" xfId="0" applyFont="1" applyAlignment="1"/>
    <xf numFmtId="0" fontId="5" fillId="0" borderId="0" xfId="0" applyFont="1" applyAlignment="1">
      <alignment horizontal="center" vertical="center"/>
    </xf>
    <xf numFmtId="0" fontId="1" fillId="0" borderId="13" xfId="0" applyFont="1" applyBorder="1">
      <alignment vertical="center"/>
    </xf>
    <xf numFmtId="0" fontId="1" fillId="0" borderId="14" xfId="0" applyFont="1" applyBorder="1" applyAlignment="1">
      <alignment horizontal="right"/>
    </xf>
    <xf numFmtId="0" fontId="1" fillId="0" borderId="10" xfId="0" applyFont="1" applyBorder="1" applyAlignment="1"/>
    <xf numFmtId="0" fontId="1" fillId="0" borderId="11" xfId="0" applyFont="1" applyBorder="1" applyAlignment="1">
      <alignment horizontal="right"/>
    </xf>
    <xf numFmtId="0" fontId="0" fillId="0" borderId="15" xfId="0" applyBorder="1">
      <alignment vertical="center"/>
    </xf>
    <xf numFmtId="0" fontId="0" fillId="0" borderId="16" xfId="0" applyBorder="1" applyProtection="1">
      <alignment vertical="center"/>
      <protection locked="0"/>
    </xf>
    <xf numFmtId="0" fontId="0" fillId="0" borderId="16" xfId="0" applyBorder="1">
      <alignment vertical="center"/>
    </xf>
    <xf numFmtId="0" fontId="0" fillId="0" borderId="16" xfId="0" applyBorder="1" applyAlignment="1" applyProtection="1">
      <alignment horizontal="right" vertical="center"/>
      <protection locked="0"/>
    </xf>
    <xf numFmtId="0" fontId="1" fillId="0" borderId="16" xfId="0" applyFont="1" applyBorder="1">
      <alignment vertical="center"/>
    </xf>
    <xf numFmtId="0" fontId="0" fillId="0" borderId="17" xfId="0" applyBorder="1" applyAlignment="1" applyProtection="1">
      <alignment horizontal="right" vertical="center"/>
      <protection locked="0"/>
    </xf>
    <xf numFmtId="0" fontId="1" fillId="0" borderId="0" xfId="0" applyFont="1" applyProtection="1">
      <alignment vertical="center"/>
      <protection locked="0"/>
    </xf>
    <xf numFmtId="0" fontId="0" fillId="0" borderId="20" xfId="0" applyBorder="1">
      <alignment vertical="center"/>
    </xf>
    <xf numFmtId="0" fontId="0" fillId="0" borderId="21" xfId="0" applyBorder="1" applyProtection="1">
      <alignment vertical="center"/>
      <protection locked="0"/>
    </xf>
    <xf numFmtId="0" fontId="0" fillId="0" borderId="21" xfId="0" applyBorder="1">
      <alignment vertical="center"/>
    </xf>
    <xf numFmtId="0" fontId="0" fillId="0" borderId="21" xfId="0" applyBorder="1" applyAlignment="1" applyProtection="1">
      <alignment horizontal="right" vertical="center"/>
      <protection locked="0"/>
    </xf>
    <xf numFmtId="0" fontId="1" fillId="0" borderId="21" xfId="0" applyFont="1" applyBorder="1">
      <alignment vertical="center"/>
    </xf>
    <xf numFmtId="0" fontId="0" fillId="0" borderId="22" xfId="0" applyBorder="1" applyAlignment="1" applyProtection="1">
      <alignment horizontal="right" vertical="center"/>
      <protection locked="0"/>
    </xf>
    <xf numFmtId="0" fontId="1" fillId="0" borderId="2" xfId="0" applyFont="1" applyBorder="1" applyAlignment="1">
      <alignment vertical="top"/>
    </xf>
    <xf numFmtId="0" fontId="1" fillId="0" borderId="19" xfId="0" applyFont="1" applyBorder="1">
      <alignment vertical="center"/>
    </xf>
    <xf numFmtId="0" fontId="1" fillId="0" borderId="18" xfId="0" applyFont="1" applyBorder="1">
      <alignment vertical="center"/>
    </xf>
    <xf numFmtId="0" fontId="4" fillId="0" borderId="5" xfId="0" applyFont="1" applyBorder="1">
      <alignment vertical="center"/>
    </xf>
    <xf numFmtId="0" fontId="1" fillId="0" borderId="24" xfId="0" applyFont="1" applyBorder="1">
      <alignment vertical="center"/>
    </xf>
    <xf numFmtId="0" fontId="9" fillId="0" borderId="0" xfId="1" applyFont="1" applyAlignment="1">
      <alignment horizontal="centerContinuous" vertical="center"/>
    </xf>
    <xf numFmtId="0" fontId="10" fillId="0" borderId="0" xfId="1" applyFont="1" applyAlignment="1">
      <alignment horizontal="centerContinuous" vertical="center"/>
    </xf>
    <xf numFmtId="0" fontId="8" fillId="0" borderId="0" xfId="1">
      <alignment vertical="center"/>
    </xf>
    <xf numFmtId="0" fontId="10" fillId="0" borderId="0" xfId="1" applyFont="1" applyAlignment="1">
      <alignment vertical="top"/>
    </xf>
    <xf numFmtId="0" fontId="10" fillId="0" borderId="0" xfId="1" applyFont="1" applyAlignment="1">
      <alignment vertical="top" wrapText="1"/>
    </xf>
    <xf numFmtId="0" fontId="10" fillId="0" borderId="0" xfId="1" applyFont="1">
      <alignment vertical="center"/>
    </xf>
    <xf numFmtId="0" fontId="10" fillId="0" borderId="2" xfId="1" applyFont="1" applyBorder="1">
      <alignment vertical="center"/>
    </xf>
    <xf numFmtId="0" fontId="10" fillId="0" borderId="2" xfId="1" applyFont="1" applyBorder="1" applyProtection="1">
      <alignment vertical="center"/>
      <protection locked="0"/>
    </xf>
    <xf numFmtId="0" fontId="10" fillId="0" borderId="1" xfId="1" applyFont="1" applyBorder="1">
      <alignment vertical="center"/>
    </xf>
    <xf numFmtId="0" fontId="10" fillId="0" borderId="3" xfId="1" applyFont="1" applyBorder="1" applyProtection="1">
      <alignment vertical="center"/>
      <protection locked="0"/>
    </xf>
    <xf numFmtId="0" fontId="11" fillId="0" borderId="0" xfId="1" applyFont="1">
      <alignment vertical="center"/>
    </xf>
    <xf numFmtId="0" fontId="10" fillId="0" borderId="0" xfId="1" applyFont="1" applyAlignment="1">
      <alignment horizontal="center" vertical="center"/>
    </xf>
    <xf numFmtId="0" fontId="12" fillId="0" borderId="0" xfId="1" applyFont="1">
      <alignment vertical="center"/>
    </xf>
    <xf numFmtId="0" fontId="8" fillId="0" borderId="0" xfId="1" applyProtection="1">
      <alignment vertical="center"/>
      <protection locked="0"/>
    </xf>
    <xf numFmtId="0" fontId="11" fillId="0" borderId="5" xfId="1" applyFont="1" applyBorder="1">
      <alignment vertical="center"/>
    </xf>
    <xf numFmtId="0" fontId="11" fillId="0" borderId="0" xfId="1" applyFont="1" applyAlignment="1">
      <alignment horizontal="right" vertical="center"/>
    </xf>
    <xf numFmtId="0" fontId="10" fillId="0" borderId="5" xfId="1" applyFont="1" applyBorder="1">
      <alignment vertical="center"/>
    </xf>
    <xf numFmtId="0" fontId="10" fillId="0" borderId="3" xfId="1" applyFont="1" applyBorder="1" applyAlignment="1">
      <alignment horizontal="right" vertical="center"/>
    </xf>
    <xf numFmtId="0" fontId="3" fillId="0" borderId="4" xfId="0" applyFont="1" applyBorder="1" applyAlignment="1" applyProtection="1">
      <alignment horizontal="left"/>
      <protection locked="0"/>
    </xf>
    <xf numFmtId="0" fontId="6" fillId="0" borderId="0" xfId="0" applyFont="1">
      <alignment vertical="center"/>
    </xf>
    <xf numFmtId="0" fontId="6" fillId="0" borderId="26" xfId="0" applyFont="1" applyBorder="1">
      <alignment vertical="center"/>
    </xf>
    <xf numFmtId="0" fontId="6" fillId="0" borderId="25" xfId="0" applyFont="1" applyBorder="1" applyAlignment="1">
      <alignment horizontal="right" vertical="center"/>
    </xf>
    <xf numFmtId="0" fontId="6" fillId="0" borderId="5" xfId="0" applyFont="1" applyBorder="1">
      <alignment vertical="center"/>
    </xf>
    <xf numFmtId="0" fontId="7" fillId="0" borderId="0" xfId="0" applyFont="1">
      <alignment vertical="center"/>
    </xf>
    <xf numFmtId="0" fontId="1" fillId="0" borderId="14" xfId="0" applyFont="1" applyBorder="1">
      <alignment vertical="center"/>
    </xf>
    <xf numFmtId="0" fontId="1" fillId="0" borderId="3" xfId="0" applyFont="1" applyBorder="1">
      <alignment vertical="center"/>
    </xf>
    <xf numFmtId="0" fontId="1" fillId="0" borderId="0" xfId="0" applyFont="1" applyAlignment="1">
      <alignment horizontal="left" vertical="center"/>
    </xf>
    <xf numFmtId="0" fontId="1" fillId="0" borderId="0" xfId="0" applyFont="1" applyAlignment="1">
      <alignment vertical="center" textRotation="255" wrapText="1"/>
    </xf>
    <xf numFmtId="0" fontId="4" fillId="0" borderId="10" xfId="0" applyFont="1" applyBorder="1">
      <alignment vertical="center"/>
    </xf>
    <xf numFmtId="0" fontId="4" fillId="0" borderId="10" xfId="0" applyFont="1" applyBorder="1" applyProtection="1">
      <alignment vertical="center"/>
      <protection locked="0"/>
    </xf>
    <xf numFmtId="0" fontId="4" fillId="0" borderId="9" xfId="0" applyFont="1" applyBorder="1">
      <alignment vertical="center"/>
    </xf>
    <xf numFmtId="0" fontId="4" fillId="0" borderId="7" xfId="0" applyFont="1" applyBorder="1" applyAlignment="1">
      <alignment vertical="center" shrinkToFit="1"/>
    </xf>
    <xf numFmtId="0" fontId="4" fillId="0" borderId="5" xfId="0" applyFont="1" applyBorder="1" applyAlignment="1">
      <alignment vertical="top" shrinkToFit="1"/>
    </xf>
    <xf numFmtId="0" fontId="4" fillId="0" borderId="5" xfId="0" applyFont="1" applyBorder="1" applyAlignment="1">
      <alignment vertical="center" shrinkToFit="1"/>
    </xf>
    <xf numFmtId="0" fontId="4" fillId="0" borderId="6" xfId="0" applyFont="1" applyBorder="1">
      <alignment vertical="center"/>
    </xf>
    <xf numFmtId="0" fontId="1" fillId="0" borderId="7" xfId="0" applyFont="1" applyBorder="1" applyProtection="1">
      <alignment vertical="center"/>
      <protection locked="0"/>
    </xf>
    <xf numFmtId="0" fontId="1" fillId="0" borderId="6" xfId="0" applyFont="1" applyBorder="1" applyProtection="1">
      <alignment vertical="center"/>
      <protection locked="0"/>
    </xf>
    <xf numFmtId="0" fontId="17" fillId="0" borderId="0" xfId="0" applyFont="1">
      <alignment vertical="center"/>
    </xf>
    <xf numFmtId="0" fontId="1" fillId="0" borderId="37" xfId="0" applyFont="1" applyBorder="1" applyAlignment="1">
      <alignment horizontal="right" vertical="center"/>
    </xf>
    <xf numFmtId="0" fontId="13" fillId="0" borderId="41" xfId="0" applyFont="1" applyBorder="1" applyAlignment="1">
      <alignment horizontal="right" vertical="center"/>
    </xf>
    <xf numFmtId="0" fontId="13" fillId="0" borderId="45" xfId="0" applyFont="1" applyBorder="1" applyAlignment="1">
      <alignment horizontal="right" vertical="center"/>
    </xf>
    <xf numFmtId="0" fontId="13" fillId="0" borderId="49" xfId="0" applyFont="1" applyBorder="1" applyAlignment="1">
      <alignment horizontal="right" vertical="center"/>
    </xf>
    <xf numFmtId="0" fontId="1" fillId="0" borderId="49" xfId="0" applyFont="1" applyBorder="1" applyAlignment="1">
      <alignment horizontal="right" vertical="center"/>
    </xf>
    <xf numFmtId="0" fontId="13" fillId="0" borderId="53" xfId="0" applyFont="1" applyBorder="1" applyAlignment="1">
      <alignment horizontal="right" vertical="center"/>
    </xf>
    <xf numFmtId="0" fontId="13" fillId="0" borderId="56" xfId="0" applyFont="1" applyBorder="1" applyAlignment="1">
      <alignment horizontal="right" vertical="center"/>
    </xf>
    <xf numFmtId="0" fontId="13" fillId="0" borderId="37" xfId="0" applyFont="1" applyBorder="1" applyAlignment="1">
      <alignment horizontal="right" vertical="center"/>
    </xf>
    <xf numFmtId="0" fontId="13" fillId="0" borderId="65" xfId="0" applyFont="1" applyBorder="1" applyAlignment="1">
      <alignment horizontal="right" vertical="center"/>
    </xf>
    <xf numFmtId="0" fontId="1" fillId="0" borderId="10" xfId="0" quotePrefix="1" applyFont="1" applyBorder="1">
      <alignment vertical="center"/>
    </xf>
    <xf numFmtId="0" fontId="20" fillId="0" borderId="0" xfId="0" applyFont="1">
      <alignment vertical="center"/>
    </xf>
    <xf numFmtId="0" fontId="10" fillId="0" borderId="0" xfId="0" applyFont="1">
      <alignment vertical="center"/>
    </xf>
    <xf numFmtId="0" fontId="11" fillId="0" borderId="0" xfId="0" applyFont="1">
      <alignment vertical="center"/>
    </xf>
    <xf numFmtId="0" fontId="14" fillId="0" borderId="25" xfId="0" applyFont="1" applyBorder="1" applyAlignment="1">
      <alignment horizontal="left" vertical="top" wrapText="1"/>
    </xf>
    <xf numFmtId="0" fontId="16" fillId="0" borderId="26" xfId="0" applyFont="1" applyBorder="1" applyAlignment="1">
      <alignment horizontal="left" vertical="top" wrapText="1"/>
    </xf>
    <xf numFmtId="0" fontId="16" fillId="0" borderId="27" xfId="0" applyFont="1" applyBorder="1" applyAlignment="1">
      <alignment horizontal="left" vertical="top" wrapText="1"/>
    </xf>
    <xf numFmtId="0" fontId="16" fillId="0" borderId="28" xfId="0" applyFont="1" applyBorder="1" applyAlignment="1">
      <alignment horizontal="left" vertical="top" wrapText="1"/>
    </xf>
    <xf numFmtId="0" fontId="16" fillId="0" borderId="0" xfId="0" applyFont="1" applyAlignment="1">
      <alignment horizontal="left" vertical="top" wrapText="1"/>
    </xf>
    <xf numFmtId="0" fontId="16" fillId="0" borderId="29" xfId="0" applyFont="1" applyBorder="1" applyAlignment="1">
      <alignment horizontal="left" vertical="top" wrapText="1"/>
    </xf>
    <xf numFmtId="0" fontId="16" fillId="0" borderId="30" xfId="0" applyFont="1" applyBorder="1" applyAlignment="1">
      <alignment horizontal="left" vertical="top" wrapText="1"/>
    </xf>
    <xf numFmtId="0" fontId="16" fillId="0" borderId="31" xfId="0" applyFont="1" applyBorder="1" applyAlignment="1">
      <alignment horizontal="left" vertical="top" wrapText="1"/>
    </xf>
    <xf numFmtId="0" fontId="16" fillId="0" borderId="32" xfId="0" applyFont="1" applyBorder="1" applyAlignment="1">
      <alignment horizontal="left" vertical="top" wrapText="1"/>
    </xf>
    <xf numFmtId="0" fontId="1" fillId="0" borderId="10" xfId="0" applyFont="1" applyBorder="1" applyProtection="1">
      <alignment vertical="center"/>
      <protection locked="0"/>
    </xf>
    <xf numFmtId="0" fontId="0" fillId="0" borderId="5" xfId="0" applyBorder="1" applyProtection="1">
      <alignment vertical="center"/>
      <protection locked="0"/>
    </xf>
    <xf numFmtId="0" fontId="1" fillId="0" borderId="9" xfId="0" applyFont="1" applyBorder="1">
      <alignment vertical="center"/>
    </xf>
    <xf numFmtId="0" fontId="0" fillId="0" borderId="6" xfId="0" applyBorder="1">
      <alignment vertical="center"/>
    </xf>
    <xf numFmtId="0" fontId="1" fillId="0" borderId="14" xfId="0" applyFont="1" applyBorder="1" applyAlignment="1">
      <alignment vertical="center" wrapText="1"/>
    </xf>
    <xf numFmtId="0" fontId="0" fillId="0" borderId="0" xfId="0">
      <alignment vertical="center"/>
    </xf>
    <xf numFmtId="0" fontId="0" fillId="0" borderId="14" xfId="0" applyBorder="1">
      <alignment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 fillId="0" borderId="11" xfId="0" applyFont="1" applyBorder="1" applyProtection="1">
      <alignment vertical="center"/>
      <protection locked="0"/>
    </xf>
    <xf numFmtId="0" fontId="0" fillId="0" borderId="7" xfId="0" applyBorder="1" applyProtection="1">
      <alignment vertical="center"/>
      <protection locked="0"/>
    </xf>
    <xf numFmtId="0" fontId="1" fillId="0" borderId="10" xfId="0" applyFont="1" applyBorder="1">
      <alignment vertical="center"/>
    </xf>
    <xf numFmtId="0" fontId="0" fillId="0" borderId="5" xfId="0" applyBorder="1">
      <alignment vertical="center"/>
    </xf>
    <xf numFmtId="0" fontId="1" fillId="0" borderId="4" xfId="0" applyFont="1" applyBorder="1" applyAlignment="1">
      <alignment horizontal="center" vertical="center"/>
    </xf>
    <xf numFmtId="0" fontId="1" fillId="0" borderId="4" xfId="0" applyFont="1" applyBorder="1" applyAlignment="1" applyProtection="1">
      <alignment horizontal="left" vertical="center"/>
      <protection locked="0"/>
    </xf>
    <xf numFmtId="0" fontId="1" fillId="0" borderId="4" xfId="0" applyFont="1" applyBorder="1" applyAlignment="1" applyProtection="1">
      <alignment horizontal="center" vertical="center"/>
      <protection locked="0"/>
    </xf>
    <xf numFmtId="0" fontId="1" fillId="0" borderId="2" xfId="0" applyFont="1" applyBorder="1" applyAlignment="1">
      <alignment horizontal="left"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protection locked="0"/>
    </xf>
    <xf numFmtId="0" fontId="1" fillId="0" borderId="10" xfId="0" applyFont="1" applyBorder="1" applyAlignment="1" applyProtection="1">
      <alignment horizontal="right" vertical="center"/>
      <protection locked="0"/>
    </xf>
    <xf numFmtId="0" fontId="1" fillId="0" borderId="8" xfId="0" applyFont="1" applyBorder="1" applyAlignment="1">
      <alignment horizontal="center" vertical="center"/>
    </xf>
    <xf numFmtId="0" fontId="1" fillId="0" borderId="8" xfId="0" applyFont="1" applyBorder="1" applyAlignment="1" applyProtection="1">
      <alignment horizontal="center" vertical="center"/>
      <protection locked="0"/>
    </xf>
    <xf numFmtId="176" fontId="1" fillId="0" borderId="5" xfId="0" applyNumberFormat="1" applyFont="1" applyBorder="1" applyAlignment="1">
      <alignment horizontal="center" vertical="top"/>
    </xf>
    <xf numFmtId="0" fontId="5" fillId="0" borderId="0" xfId="0" applyFont="1" applyAlignment="1">
      <alignment horizontal="center" vertical="center"/>
    </xf>
    <xf numFmtId="0" fontId="1" fillId="0" borderId="5" xfId="0" applyFont="1" applyBorder="1" applyAlignment="1">
      <alignment horizontal="center" vertical="center"/>
    </xf>
    <xf numFmtId="0" fontId="1" fillId="0" borderId="5" xfId="0" applyFont="1" applyBorder="1" applyAlignment="1" applyProtection="1">
      <alignment horizontal="right" vertical="center"/>
      <protection locked="0"/>
    </xf>
    <xf numFmtId="0" fontId="1" fillId="0" borderId="5" xfId="0" applyFont="1" applyBorder="1" applyAlignment="1" applyProtection="1">
      <alignment horizontal="center" vertical="center"/>
      <protection locked="0"/>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11"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1" fillId="0" borderId="19" xfId="0" applyFont="1" applyBorder="1" applyAlignment="1" applyProtection="1">
      <alignment horizontal="center" vertical="center"/>
      <protection locked="0"/>
    </xf>
    <xf numFmtId="0" fontId="1" fillId="0" borderId="2" xfId="0" applyFont="1" applyBorder="1" applyAlignment="1" applyProtection="1">
      <alignment horizontal="right" vertical="center"/>
      <protection locked="0"/>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0" xfId="0" applyFont="1" applyAlignment="1" applyProtection="1">
      <alignment horizontal="right" vertical="center"/>
      <protection locked="0"/>
    </xf>
    <xf numFmtId="0" fontId="1" fillId="0" borderId="18" xfId="0" applyFont="1" applyBorder="1" applyAlignment="1">
      <alignment horizontal="center" vertical="center"/>
    </xf>
    <xf numFmtId="0" fontId="7" fillId="0" borderId="4" xfId="0" applyFont="1" applyBorder="1" applyAlignment="1">
      <alignment horizontal="left" vertical="center"/>
    </xf>
    <xf numFmtId="0" fontId="3" fillId="0" borderId="4" xfId="0" applyFont="1" applyBorder="1" applyAlignment="1">
      <alignment horizontal="left"/>
    </xf>
    <xf numFmtId="0" fontId="0" fillId="0" borderId="4" xfId="0" applyBorder="1" applyAlignment="1">
      <alignment horizontal="left"/>
    </xf>
    <xf numFmtId="0" fontId="1" fillId="0" borderId="0" xfId="0" applyFont="1" applyAlignment="1">
      <alignment horizontal="center" vertical="center"/>
    </xf>
    <xf numFmtId="0" fontId="1" fillId="0" borderId="3" xfId="0" applyFont="1" applyBorder="1" applyAlignment="1">
      <alignment horizontal="right" vertical="center"/>
    </xf>
    <xf numFmtId="0" fontId="0" fillId="0" borderId="2" xfId="0" applyBorder="1" applyAlignment="1">
      <alignment horizontal="right" vertical="center"/>
    </xf>
    <xf numFmtId="0" fontId="1" fillId="0" borderId="2" xfId="0" applyFont="1" applyBorder="1">
      <alignment vertical="center"/>
    </xf>
    <xf numFmtId="0" fontId="0" fillId="0" borderId="2" xfId="0" applyBorder="1">
      <alignment vertical="center"/>
    </xf>
    <xf numFmtId="0" fontId="3" fillId="0" borderId="12" xfId="0" applyFont="1" applyBorder="1" applyAlignment="1">
      <alignment horizontal="center" vertical="center" wrapText="1"/>
    </xf>
    <xf numFmtId="0" fontId="3" fillId="0" borderId="12" xfId="0" applyFont="1" applyBorder="1" applyAlignment="1">
      <alignment horizontal="center" vertical="center"/>
    </xf>
    <xf numFmtId="0" fontId="1" fillId="0" borderId="3" xfId="0" applyFont="1" applyBorder="1" applyAlignment="1">
      <alignment horizontal="center" vertical="center"/>
    </xf>
    <xf numFmtId="0" fontId="1" fillId="0" borderId="10" xfId="0" applyFont="1" applyBorder="1" applyAlignment="1">
      <alignment horizontal="right" vertical="center"/>
    </xf>
    <xf numFmtId="0" fontId="1" fillId="0" borderId="23" xfId="0" applyFont="1" applyBorder="1" applyAlignment="1">
      <alignment horizontal="center" vertical="center"/>
    </xf>
    <xf numFmtId="0" fontId="4" fillId="0" borderId="4" xfId="0" applyFont="1" applyBorder="1" applyAlignment="1">
      <alignment horizontal="left" vertical="center"/>
    </xf>
    <xf numFmtId="0" fontId="1" fillId="0" borderId="19" xfId="0" applyFont="1" applyBorder="1" applyAlignment="1">
      <alignment horizontal="center" vertical="center"/>
    </xf>
    <xf numFmtId="0" fontId="7" fillId="0" borderId="3" xfId="0" applyFont="1" applyBorder="1" applyAlignment="1">
      <alignment horizontal="left" vertical="center"/>
    </xf>
    <xf numFmtId="0" fontId="7" fillId="0" borderId="2" xfId="0" applyFont="1" applyBorder="1" applyAlignment="1">
      <alignment horizontal="left" vertical="center"/>
    </xf>
    <xf numFmtId="0" fontId="7" fillId="0" borderId="1" xfId="0" applyFont="1" applyBorder="1" applyAlignment="1">
      <alignment horizontal="left" vertical="center"/>
    </xf>
    <xf numFmtId="0" fontId="1" fillId="0" borderId="3" xfId="0" applyFont="1" applyBorder="1" applyAlignment="1" applyProtection="1">
      <alignment horizontal="right" vertical="center"/>
      <protection locked="0"/>
    </xf>
    <xf numFmtId="0" fontId="1" fillId="0" borderId="4" xfId="0" applyFont="1" applyBorder="1" applyAlignment="1">
      <alignment horizontal="center" vertical="center" wrapText="1"/>
    </xf>
    <xf numFmtId="0" fontId="1" fillId="0" borderId="4" xfId="0" applyFont="1" applyBorder="1" applyAlignment="1">
      <alignment horizontal="center" vertical="center" textRotation="255" wrapText="1"/>
    </xf>
    <xf numFmtId="0" fontId="3" fillId="0" borderId="14" xfId="0" applyFont="1" applyBorder="1" applyAlignment="1">
      <alignment horizontal="left"/>
    </xf>
    <xf numFmtId="0" fontId="3" fillId="0" borderId="0" xfId="0" applyFont="1" applyAlignment="1">
      <alignment horizontal="left"/>
    </xf>
    <xf numFmtId="0" fontId="3" fillId="0" borderId="13" xfId="0" applyFont="1" applyBorder="1" applyAlignment="1">
      <alignment horizontal="left"/>
    </xf>
    <xf numFmtId="0" fontId="3" fillId="0" borderId="0" xfId="0" applyFont="1" applyAlignment="1"/>
    <xf numFmtId="0" fontId="3" fillId="0" borderId="13" xfId="0" applyFont="1" applyBorder="1" applyAlignment="1"/>
    <xf numFmtId="0" fontId="0" fillId="0" borderId="4" xfId="0" applyBorder="1" applyAlignment="1">
      <alignment horizontal="center" vertical="center"/>
    </xf>
    <xf numFmtId="0" fontId="1" fillId="0" borderId="4" xfId="0" applyFont="1" applyBorder="1" applyAlignment="1">
      <alignment horizontal="center" vertical="center" wrapText="1" shrinkToFit="1"/>
    </xf>
    <xf numFmtId="0" fontId="1" fillId="0" borderId="4" xfId="0" applyFont="1" applyBorder="1" applyAlignment="1">
      <alignment horizontal="center" vertical="center" shrinkToFit="1"/>
    </xf>
    <xf numFmtId="0" fontId="4" fillId="0" borderId="4" xfId="0" applyFont="1" applyBorder="1" applyAlignment="1">
      <alignment horizontal="left" vertical="center" wrapText="1"/>
    </xf>
    <xf numFmtId="0" fontId="4" fillId="0" borderId="4" xfId="0" applyFont="1" applyBorder="1" applyAlignment="1" applyProtection="1">
      <alignment horizontal="center" vertical="center"/>
      <protection locked="0"/>
    </xf>
    <xf numFmtId="0" fontId="4" fillId="0" borderId="3" xfId="0" applyFont="1" applyBorder="1" applyAlignment="1">
      <alignment horizontal="left" vertical="center"/>
    </xf>
    <xf numFmtId="0" fontId="4" fillId="0" borderId="2" xfId="0" applyFont="1" applyBorder="1" applyAlignment="1">
      <alignment horizontal="left" vertical="center"/>
    </xf>
    <xf numFmtId="0" fontId="4" fillId="0" borderId="1" xfId="0" applyFont="1" applyBorder="1" applyAlignment="1">
      <alignment horizontal="left" vertical="center"/>
    </xf>
    <xf numFmtId="0" fontId="15" fillId="0" borderId="28" xfId="0" applyFont="1" applyBorder="1" applyAlignment="1">
      <alignment horizontal="center" vertical="center"/>
    </xf>
    <xf numFmtId="0" fontId="15" fillId="0" borderId="0" xfId="0" applyFont="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10" fillId="0" borderId="4" xfId="1" applyFont="1" applyBorder="1" applyAlignment="1">
      <alignment horizontal="center" vertical="center"/>
    </xf>
    <xf numFmtId="0" fontId="10" fillId="0" borderId="4" xfId="1" applyFont="1" applyBorder="1" applyAlignment="1" applyProtection="1">
      <alignment horizontal="center" vertical="center"/>
      <protection locked="0"/>
    </xf>
    <xf numFmtId="0" fontId="10" fillId="0" borderId="4" xfId="1" applyFont="1" applyBorder="1" applyAlignment="1">
      <alignment horizontal="left" vertical="center" wrapText="1"/>
    </xf>
    <xf numFmtId="0" fontId="10" fillId="0" borderId="0" xfId="0" applyFont="1" applyAlignment="1">
      <alignment horizontal="center" vertical="center"/>
    </xf>
    <xf numFmtId="0" fontId="10" fillId="0" borderId="4" xfId="1" applyFont="1" applyBorder="1" applyAlignment="1">
      <alignment horizontal="center" vertical="center" wrapText="1"/>
    </xf>
    <xf numFmtId="0" fontId="11" fillId="0" borderId="5" xfId="1" applyFont="1" applyBorder="1" applyAlignment="1">
      <alignment horizontal="right" vertical="center"/>
    </xf>
    <xf numFmtId="0" fontId="11" fillId="0" borderId="5" xfId="1" applyFont="1" applyBorder="1" applyAlignment="1">
      <alignment horizontal="center" vertical="center"/>
    </xf>
    <xf numFmtId="0" fontId="10" fillId="0" borderId="5" xfId="1" applyFont="1" applyBorder="1" applyAlignment="1">
      <alignment horizontal="center" vertical="center"/>
    </xf>
    <xf numFmtId="0" fontId="11" fillId="2" borderId="0" xfId="1" applyFont="1" applyFill="1">
      <alignment vertical="center"/>
    </xf>
    <xf numFmtId="0" fontId="0" fillId="2" borderId="0" xfId="0" applyFill="1">
      <alignment vertical="center"/>
    </xf>
    <xf numFmtId="0" fontId="13" fillId="0" borderId="42" xfId="0" applyFont="1" applyBorder="1" applyProtection="1">
      <alignment vertical="center"/>
      <protection locked="0"/>
    </xf>
    <xf numFmtId="0" fontId="13" fillId="0" borderId="43" xfId="0" applyFont="1" applyBorder="1" applyProtection="1">
      <alignment vertical="center"/>
      <protection locked="0"/>
    </xf>
    <xf numFmtId="0" fontId="13" fillId="0" borderId="44" xfId="0" applyFont="1" applyBorder="1" applyProtection="1">
      <alignment vertical="center"/>
      <protection locked="0"/>
    </xf>
    <xf numFmtId="0" fontId="13" fillId="0" borderId="0" xfId="0" applyFont="1">
      <alignment vertical="center"/>
    </xf>
    <xf numFmtId="0" fontId="6" fillId="0" borderId="0" xfId="0" applyFont="1" applyAlignment="1">
      <alignment vertical="center" wrapText="1"/>
    </xf>
    <xf numFmtId="0" fontId="13" fillId="0" borderId="0" xfId="0" applyFont="1" applyAlignment="1">
      <alignment vertical="center" wrapText="1"/>
    </xf>
    <xf numFmtId="0" fontId="13" fillId="0" borderId="38" xfId="0" applyFont="1" applyBorder="1" applyProtection="1">
      <alignment vertical="center"/>
      <protection locked="0"/>
    </xf>
    <xf numFmtId="0" fontId="13" fillId="0" borderId="39" xfId="0" applyFont="1" applyBorder="1" applyProtection="1">
      <alignment vertical="center"/>
      <protection locked="0"/>
    </xf>
    <xf numFmtId="0" fontId="13" fillId="0" borderId="40" xfId="0" applyFont="1" applyBorder="1" applyProtection="1">
      <alignment vertical="center"/>
      <protection locked="0"/>
    </xf>
    <xf numFmtId="0" fontId="13" fillId="0" borderId="42" xfId="0" applyFont="1" applyBorder="1">
      <alignment vertical="center"/>
    </xf>
    <xf numFmtId="0" fontId="13" fillId="0" borderId="43" xfId="0" applyFont="1" applyBorder="1">
      <alignment vertical="center"/>
    </xf>
    <xf numFmtId="0" fontId="13" fillId="0" borderId="44" xfId="0" applyFont="1" applyBorder="1">
      <alignment vertical="center"/>
    </xf>
    <xf numFmtId="0" fontId="13" fillId="0" borderId="46" xfId="0" applyFont="1" applyBorder="1">
      <alignment vertical="center"/>
    </xf>
    <xf numFmtId="0" fontId="13" fillId="0" borderId="47" xfId="0" applyFont="1" applyBorder="1">
      <alignment vertical="center"/>
    </xf>
    <xf numFmtId="0" fontId="13" fillId="0" borderId="48" xfId="0" applyFont="1" applyBorder="1">
      <alignment vertical="center"/>
    </xf>
    <xf numFmtId="0" fontId="13" fillId="0" borderId="50" xfId="0" applyFont="1" applyBorder="1" applyProtection="1">
      <alignment vertical="center"/>
      <protection locked="0"/>
    </xf>
    <xf numFmtId="0" fontId="13" fillId="0" borderId="51" xfId="0" applyFont="1" applyBorder="1" applyProtection="1">
      <alignment vertical="center"/>
      <protection locked="0"/>
    </xf>
    <xf numFmtId="0" fontId="13" fillId="0" borderId="52" xfId="0" applyFont="1" applyBorder="1" applyProtection="1">
      <alignment vertical="center"/>
      <protection locked="0"/>
    </xf>
    <xf numFmtId="0" fontId="13" fillId="0" borderId="50" xfId="0" applyFont="1" applyBorder="1">
      <alignment vertical="center"/>
    </xf>
    <xf numFmtId="0" fontId="13" fillId="0" borderId="51" xfId="0" applyFont="1" applyBorder="1">
      <alignment vertical="center"/>
    </xf>
    <xf numFmtId="0" fontId="13" fillId="0" borderId="52" xfId="0" applyFont="1" applyBorder="1">
      <alignment vertical="center"/>
    </xf>
    <xf numFmtId="0" fontId="13" fillId="0" borderId="54" xfId="0" applyFont="1" applyBorder="1" applyProtection="1">
      <alignment vertical="center"/>
      <protection locked="0"/>
    </xf>
    <xf numFmtId="0" fontId="13" fillId="0" borderId="23" xfId="0" applyFont="1" applyBorder="1" applyProtection="1">
      <alignment vertical="center"/>
      <protection locked="0"/>
    </xf>
    <xf numFmtId="0" fontId="13" fillId="0" borderId="55" xfId="0" applyFont="1" applyBorder="1" applyProtection="1">
      <alignment vertical="center"/>
      <protection locked="0"/>
    </xf>
    <xf numFmtId="0" fontId="13" fillId="0" borderId="57" xfId="0" applyFont="1" applyBorder="1" applyProtection="1">
      <alignment vertical="center"/>
      <protection locked="0"/>
    </xf>
    <xf numFmtId="0" fontId="13" fillId="0" borderId="24" xfId="0" applyFont="1" applyBorder="1" applyProtection="1">
      <alignment vertical="center"/>
      <protection locked="0"/>
    </xf>
    <xf numFmtId="0" fontId="13" fillId="0" borderId="58" xfId="0" applyFont="1" applyBorder="1" applyProtection="1">
      <alignment vertical="center"/>
      <protection locked="0"/>
    </xf>
    <xf numFmtId="0" fontId="13" fillId="0" borderId="59" xfId="0" applyFont="1" applyBorder="1" applyProtection="1">
      <alignment vertical="center"/>
      <protection locked="0"/>
    </xf>
    <xf numFmtId="0" fontId="0" fillId="0" borderId="60" xfId="0" applyBorder="1" applyProtection="1">
      <alignment vertical="center"/>
      <protection locked="0"/>
    </xf>
    <xf numFmtId="0" fontId="0" fillId="0" borderId="61" xfId="0" applyBorder="1" applyProtection="1">
      <alignment vertical="center"/>
      <protection locked="0"/>
    </xf>
    <xf numFmtId="0" fontId="13" fillId="0" borderId="62" xfId="0" applyFont="1" applyBorder="1" applyProtection="1">
      <alignment vertical="center"/>
      <protection locked="0"/>
    </xf>
    <xf numFmtId="0" fontId="0" fillId="0" borderId="63" xfId="0" applyBorder="1" applyProtection="1">
      <alignment vertical="center"/>
      <protection locked="0"/>
    </xf>
    <xf numFmtId="0" fontId="0" fillId="0" borderId="64" xfId="0" applyBorder="1" applyProtection="1">
      <alignment vertical="center"/>
      <protection locked="0"/>
    </xf>
    <xf numFmtId="0" fontId="13" fillId="0" borderId="66" xfId="0" applyFont="1" applyBorder="1" applyProtection="1">
      <alignment vertical="center"/>
      <protection locked="0"/>
    </xf>
    <xf numFmtId="0" fontId="13" fillId="0" borderId="67" xfId="0" applyFont="1" applyBorder="1" applyProtection="1">
      <alignment vertical="center"/>
      <protection locked="0"/>
    </xf>
    <xf numFmtId="0" fontId="13" fillId="0" borderId="68" xfId="0" applyFont="1" applyBorder="1" applyProtection="1">
      <alignment vertical="center"/>
      <protection locked="0"/>
    </xf>
    <xf numFmtId="0" fontId="4" fillId="0" borderId="0" xfId="0" applyFont="1" applyAlignment="1">
      <alignment horizontal="center" vertical="center"/>
    </xf>
    <xf numFmtId="0" fontId="6" fillId="0" borderId="5"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22" xfId="0" applyFont="1" applyBorder="1" applyAlignment="1">
      <alignment horizontal="center" vertical="center"/>
    </xf>
    <xf numFmtId="0" fontId="1" fillId="0" borderId="21" xfId="0" applyFont="1" applyBorder="1" applyAlignment="1">
      <alignment horizontal="center" vertical="center"/>
    </xf>
    <xf numFmtId="0" fontId="1" fillId="0" borderId="20" xfId="0" applyFont="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1" fillId="0" borderId="36" xfId="0" applyFont="1" applyBorder="1" applyAlignment="1">
      <alignment horizontal="center" vertical="center"/>
    </xf>
    <xf numFmtId="0" fontId="1" fillId="0" borderId="17" xfId="0" applyFont="1" applyBorder="1" applyAlignment="1">
      <alignment horizontal="center"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22" xfId="0" applyFont="1" applyBorder="1" applyAlignment="1">
      <alignment horizontal="center" vertical="center" shrinkToFit="1"/>
    </xf>
    <xf numFmtId="0" fontId="1" fillId="0" borderId="21" xfId="0" applyFont="1" applyBorder="1" applyAlignment="1">
      <alignment horizontal="center" vertical="center" shrinkToFit="1"/>
    </xf>
    <xf numFmtId="0" fontId="1" fillId="0" borderId="20" xfId="0" applyFont="1" applyBorder="1" applyAlignment="1">
      <alignment horizontal="center" vertical="center" shrinkToFit="1"/>
    </xf>
    <xf numFmtId="0" fontId="1" fillId="0" borderId="22"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176" fontId="4" fillId="0" borderId="0" xfId="0" applyNumberFormat="1" applyFont="1" applyAlignment="1">
      <alignment horizontal="center" vertical="center" shrinkToFit="1"/>
    </xf>
    <xf numFmtId="0" fontId="1" fillId="0" borderId="7" xfId="0" applyFont="1" applyBorder="1" applyAlignment="1">
      <alignment horizontal="center" vertical="center"/>
    </xf>
    <xf numFmtId="0" fontId="1" fillId="0" borderId="4" xfId="0" applyFont="1" applyBorder="1" applyAlignment="1" applyProtection="1">
      <alignment horizontal="center" vertical="center" shrinkToFit="1"/>
      <protection locked="0"/>
    </xf>
    <xf numFmtId="0" fontId="1" fillId="0" borderId="3" xfId="0" applyFont="1" applyBorder="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0" fillId="0" borderId="2" xfId="0" applyBorder="1" applyAlignment="1">
      <alignment horizontal="center" vertical="center" shrinkToFit="1"/>
    </xf>
    <xf numFmtId="0" fontId="0" fillId="0" borderId="1" xfId="0" applyBorder="1" applyAlignment="1">
      <alignment horizontal="center" vertical="center" shrinkToFit="1"/>
    </xf>
    <xf numFmtId="0" fontId="1" fillId="0" borderId="18" xfId="0" applyFont="1" applyBorder="1" applyAlignment="1">
      <alignment horizontal="center" vertical="center" textRotation="255"/>
    </xf>
    <xf numFmtId="0" fontId="0" fillId="0" borderId="24" xfId="0" applyBorder="1" applyAlignment="1">
      <alignment horizontal="center" vertical="center" textRotation="255"/>
    </xf>
    <xf numFmtId="0" fontId="0" fillId="0" borderId="19" xfId="0" applyBorder="1" applyAlignment="1">
      <alignment horizontal="center" vertical="center" textRotation="255"/>
    </xf>
    <xf numFmtId="0" fontId="1" fillId="0" borderId="18" xfId="0" applyFont="1" applyBorder="1" applyAlignment="1">
      <alignment horizontal="center" vertical="center" textRotation="255" shrinkToFit="1"/>
    </xf>
    <xf numFmtId="0" fontId="1" fillId="0" borderId="24" xfId="0" applyFont="1" applyBorder="1" applyAlignment="1">
      <alignment horizontal="center" vertical="center" textRotation="255" shrinkToFit="1"/>
    </xf>
    <xf numFmtId="0" fontId="1" fillId="0" borderId="19" xfId="0" applyFont="1" applyBorder="1" applyAlignment="1">
      <alignment horizontal="center" vertical="center" textRotation="255" shrinkToFit="1"/>
    </xf>
    <xf numFmtId="0" fontId="1" fillId="0" borderId="11"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pplyProtection="1">
      <alignment horizontal="center" vertical="center"/>
      <protection locked="0"/>
    </xf>
    <xf numFmtId="176" fontId="4" fillId="0" borderId="5" xfId="0" applyNumberFormat="1" applyFont="1" applyBorder="1" applyAlignment="1">
      <alignment horizontal="center" vertical="top" shrinkToFit="1"/>
    </xf>
    <xf numFmtId="0" fontId="4" fillId="0" borderId="4" xfId="0" applyFont="1" applyBorder="1" applyAlignment="1" applyProtection="1">
      <alignment horizontal="left" vertical="top" wrapText="1"/>
      <protection locked="0"/>
    </xf>
    <xf numFmtId="0" fontId="4" fillId="0" borderId="4" xfId="0" applyFont="1" applyBorder="1" applyAlignment="1" applyProtection="1">
      <alignment horizontal="left" vertical="top"/>
      <protection locked="0"/>
    </xf>
    <xf numFmtId="0" fontId="4" fillId="0" borderId="4" xfId="0" applyFont="1" applyBorder="1" applyAlignment="1">
      <alignment horizontal="center" vertical="center"/>
    </xf>
    <xf numFmtId="0" fontId="1" fillId="0" borderId="3"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24" xfId="0" applyFont="1" applyBorder="1" applyAlignment="1">
      <alignment horizontal="center" vertical="center" textRotation="255"/>
    </xf>
    <xf numFmtId="0" fontId="1" fillId="0" borderId="19" xfId="0" applyFont="1" applyBorder="1" applyAlignment="1">
      <alignment horizontal="center" vertical="center" textRotation="255"/>
    </xf>
    <xf numFmtId="0" fontId="3" fillId="0" borderId="4" xfId="0" applyFont="1" applyBorder="1" applyAlignment="1">
      <alignment horizontal="center" vertical="center" wrapText="1"/>
    </xf>
    <xf numFmtId="0" fontId="1" fillId="0" borderId="4" xfId="0" applyFont="1" applyBorder="1" applyAlignment="1" applyProtection="1">
      <alignment horizontal="left" vertical="center" shrinkToFit="1"/>
      <protection locked="0"/>
    </xf>
    <xf numFmtId="0" fontId="4" fillId="3" borderId="4" xfId="0" applyFont="1" applyFill="1" applyBorder="1" applyAlignment="1" applyProtection="1">
      <alignment horizontal="center" vertical="center"/>
      <protection locked="0"/>
    </xf>
    <xf numFmtId="0" fontId="1" fillId="3" borderId="11" xfId="0" applyFont="1" applyFill="1" applyBorder="1" applyAlignment="1">
      <alignment horizontal="right"/>
    </xf>
    <xf numFmtId="0" fontId="1" fillId="3" borderId="14" xfId="0" applyFont="1" applyFill="1" applyBorder="1" applyAlignment="1">
      <alignment horizontal="right"/>
    </xf>
    <xf numFmtId="0" fontId="10" fillId="0" borderId="4" xfId="1" applyFont="1" applyFill="1" applyBorder="1" applyAlignment="1" applyProtection="1">
      <alignment horizontal="center" vertical="center"/>
      <protection locked="0"/>
    </xf>
  </cellXfs>
  <cellStyles count="2">
    <cellStyle name="標準" xfId="0" builtinId="0"/>
    <cellStyle name="標準 2" xfId="1"/>
  </cellStyles>
  <dxfs count="17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theme="1"/>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27</xdr:row>
          <xdr:rowOff>95250</xdr:rowOff>
        </xdr:from>
        <xdr:to>
          <xdr:col>1</xdr:col>
          <xdr:colOff>85725</xdr:colOff>
          <xdr:row>28</xdr:row>
          <xdr:rowOff>19050</xdr:rowOff>
        </xdr:to>
        <xdr:sp macro="" textlink="">
          <xdr:nvSpPr>
            <xdr:cNvPr id="1028" name="Check Box 4" hidden="1">
              <a:extLst>
                <a:ext uri="{63B3BB69-23CF-44E3-9099-C40C66FF867C}">
                  <a14:compatExt spid="_x0000_s1028"/>
                </a:ext>
                <a:ext uri="{FF2B5EF4-FFF2-40B4-BE49-F238E27FC236}">
                  <a16:creationId xmlns=""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28</xdr:row>
          <xdr:rowOff>95250</xdr:rowOff>
        </xdr:from>
        <xdr:to>
          <xdr:col>1</xdr:col>
          <xdr:colOff>85725</xdr:colOff>
          <xdr:row>29</xdr:row>
          <xdr:rowOff>19050</xdr:rowOff>
        </xdr:to>
        <xdr:sp macro="" textlink="">
          <xdr:nvSpPr>
            <xdr:cNvPr id="1030" name="Check Box 6" hidden="1">
              <a:extLst>
                <a:ext uri="{63B3BB69-23CF-44E3-9099-C40C66FF867C}">
                  <a14:compatExt spid="_x0000_s1030"/>
                </a:ext>
                <a:ext uri="{FF2B5EF4-FFF2-40B4-BE49-F238E27FC236}">
                  <a16:creationId xmlns=""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26</xdr:row>
          <xdr:rowOff>28575</xdr:rowOff>
        </xdr:from>
        <xdr:to>
          <xdr:col>0</xdr:col>
          <xdr:colOff>381000</xdr:colOff>
          <xdr:row>26</xdr:row>
          <xdr:rowOff>219075</xdr:rowOff>
        </xdr:to>
        <xdr:sp macro="" textlink="">
          <xdr:nvSpPr>
            <xdr:cNvPr id="2049" name="Check Box 1" hidden="1">
              <a:extLst>
                <a:ext uri="{63B3BB69-23CF-44E3-9099-C40C66FF867C}">
                  <a14:compatExt spid="_x0000_s2049"/>
                </a:ext>
                <a:ext uri="{FF2B5EF4-FFF2-40B4-BE49-F238E27FC236}">
                  <a16:creationId xmlns=""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31</xdr:row>
          <xdr:rowOff>28575</xdr:rowOff>
        </xdr:from>
        <xdr:to>
          <xdr:col>0</xdr:col>
          <xdr:colOff>381000</xdr:colOff>
          <xdr:row>31</xdr:row>
          <xdr:rowOff>219075</xdr:rowOff>
        </xdr:to>
        <xdr:sp macro="" textlink="">
          <xdr:nvSpPr>
            <xdr:cNvPr id="2050" name="Check Box 2" hidden="1">
              <a:extLst>
                <a:ext uri="{63B3BB69-23CF-44E3-9099-C40C66FF867C}">
                  <a14:compatExt spid="_x0000_s2050"/>
                </a:ext>
                <a:ext uri="{FF2B5EF4-FFF2-40B4-BE49-F238E27FC236}">
                  <a16:creationId xmlns="" xmlns:a16="http://schemas.microsoft.com/office/drawing/2014/main" id="{00000000-0008-0000-07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32</xdr:row>
          <xdr:rowOff>28575</xdr:rowOff>
        </xdr:from>
        <xdr:to>
          <xdr:col>0</xdr:col>
          <xdr:colOff>381000</xdr:colOff>
          <xdr:row>32</xdr:row>
          <xdr:rowOff>219075</xdr:rowOff>
        </xdr:to>
        <xdr:sp macro="" textlink="">
          <xdr:nvSpPr>
            <xdr:cNvPr id="2051" name="Check Box 3" hidden="1">
              <a:extLst>
                <a:ext uri="{63B3BB69-23CF-44E3-9099-C40C66FF867C}">
                  <a14:compatExt spid="_x0000_s2051"/>
                </a:ext>
                <a:ext uri="{FF2B5EF4-FFF2-40B4-BE49-F238E27FC236}">
                  <a16:creationId xmlns="" xmlns:a16="http://schemas.microsoft.com/office/drawing/2014/main" id="{00000000-0008-0000-07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27</xdr:row>
          <xdr:rowOff>28575</xdr:rowOff>
        </xdr:from>
        <xdr:to>
          <xdr:col>0</xdr:col>
          <xdr:colOff>381000</xdr:colOff>
          <xdr:row>27</xdr:row>
          <xdr:rowOff>219075</xdr:rowOff>
        </xdr:to>
        <xdr:sp macro="" textlink="">
          <xdr:nvSpPr>
            <xdr:cNvPr id="2053" name="Check Box 5" hidden="1">
              <a:extLst>
                <a:ext uri="{63B3BB69-23CF-44E3-9099-C40C66FF867C}">
                  <a14:compatExt spid="_x0000_s2053"/>
                </a:ext>
                <a:ext uri="{FF2B5EF4-FFF2-40B4-BE49-F238E27FC236}">
                  <a16:creationId xmlns="" xmlns:a16="http://schemas.microsoft.com/office/drawing/2014/main" id="{06E69F33-BA72-454A-8C64-C9880FA6E4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85725</xdr:colOff>
          <xdr:row>32</xdr:row>
          <xdr:rowOff>0</xdr:rowOff>
        </xdr:from>
        <xdr:to>
          <xdr:col>5</xdr:col>
          <xdr:colOff>0</xdr:colOff>
          <xdr:row>33</xdr:row>
          <xdr:rowOff>9525</xdr:rowOff>
        </xdr:to>
        <xdr:sp macro="" textlink="">
          <xdr:nvSpPr>
            <xdr:cNvPr id="7169" name="Check Box 1" hidden="1">
              <a:extLst>
                <a:ext uri="{63B3BB69-23CF-44E3-9099-C40C66FF867C}">
                  <a14:compatExt spid="_x0000_s7169"/>
                </a:ext>
                <a:ext uri="{FF2B5EF4-FFF2-40B4-BE49-F238E27FC236}">
                  <a16:creationId xmlns="" xmlns:a16="http://schemas.microsoft.com/office/drawing/2014/main" id="{00000000-0008-0000-09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32</xdr:row>
          <xdr:rowOff>219075</xdr:rowOff>
        </xdr:from>
        <xdr:to>
          <xdr:col>5</xdr:col>
          <xdr:colOff>0</xdr:colOff>
          <xdr:row>33</xdr:row>
          <xdr:rowOff>228600</xdr:rowOff>
        </xdr:to>
        <xdr:sp macro="" textlink="">
          <xdr:nvSpPr>
            <xdr:cNvPr id="7170" name="Check Box 2" hidden="1">
              <a:extLst>
                <a:ext uri="{63B3BB69-23CF-44E3-9099-C40C66FF867C}">
                  <a14:compatExt spid="_x0000_s7170"/>
                </a:ext>
                <a:ext uri="{FF2B5EF4-FFF2-40B4-BE49-F238E27FC236}">
                  <a16:creationId xmlns="" xmlns:a16="http://schemas.microsoft.com/office/drawing/2014/main" id="{00000000-0008-0000-09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38</xdr:row>
          <xdr:rowOff>0</xdr:rowOff>
        </xdr:from>
        <xdr:to>
          <xdr:col>5</xdr:col>
          <xdr:colOff>0</xdr:colOff>
          <xdr:row>39</xdr:row>
          <xdr:rowOff>9525</xdr:rowOff>
        </xdr:to>
        <xdr:sp macro="" textlink="">
          <xdr:nvSpPr>
            <xdr:cNvPr id="7171" name="Check Box 3" hidden="1">
              <a:extLst>
                <a:ext uri="{63B3BB69-23CF-44E3-9099-C40C66FF867C}">
                  <a14:compatExt spid="_x0000_s7171"/>
                </a:ext>
                <a:ext uri="{FF2B5EF4-FFF2-40B4-BE49-F238E27FC236}">
                  <a16:creationId xmlns="" xmlns:a16="http://schemas.microsoft.com/office/drawing/2014/main" id="{00000000-0008-0000-09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38</xdr:row>
          <xdr:rowOff>219075</xdr:rowOff>
        </xdr:from>
        <xdr:to>
          <xdr:col>5</xdr:col>
          <xdr:colOff>0</xdr:colOff>
          <xdr:row>39</xdr:row>
          <xdr:rowOff>228600</xdr:rowOff>
        </xdr:to>
        <xdr:sp macro="" textlink="">
          <xdr:nvSpPr>
            <xdr:cNvPr id="7172" name="Check Box 4" hidden="1">
              <a:extLst>
                <a:ext uri="{63B3BB69-23CF-44E3-9099-C40C66FF867C}">
                  <a14:compatExt spid="_x0000_s7172"/>
                </a:ext>
                <a:ext uri="{FF2B5EF4-FFF2-40B4-BE49-F238E27FC236}">
                  <a16:creationId xmlns="" xmlns:a16="http://schemas.microsoft.com/office/drawing/2014/main" id="{00000000-0008-0000-09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85725</xdr:colOff>
          <xdr:row>32</xdr:row>
          <xdr:rowOff>0</xdr:rowOff>
        </xdr:from>
        <xdr:to>
          <xdr:col>5</xdr:col>
          <xdr:colOff>0</xdr:colOff>
          <xdr:row>33</xdr:row>
          <xdr:rowOff>9525</xdr:rowOff>
        </xdr:to>
        <xdr:sp macro="" textlink="">
          <xdr:nvSpPr>
            <xdr:cNvPr id="8193" name="Check Box 1" hidden="1">
              <a:extLst>
                <a:ext uri="{63B3BB69-23CF-44E3-9099-C40C66FF867C}">
                  <a14:compatExt spid="_x0000_s8193"/>
                </a:ext>
                <a:ext uri="{FF2B5EF4-FFF2-40B4-BE49-F238E27FC236}">
                  <a16:creationId xmlns="" xmlns:a16="http://schemas.microsoft.com/office/drawing/2014/main" id="{00000000-0008-0000-0A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32</xdr:row>
          <xdr:rowOff>219075</xdr:rowOff>
        </xdr:from>
        <xdr:to>
          <xdr:col>5</xdr:col>
          <xdr:colOff>0</xdr:colOff>
          <xdr:row>33</xdr:row>
          <xdr:rowOff>228600</xdr:rowOff>
        </xdr:to>
        <xdr:sp macro="" textlink="">
          <xdr:nvSpPr>
            <xdr:cNvPr id="8194" name="Check Box 2" hidden="1">
              <a:extLst>
                <a:ext uri="{63B3BB69-23CF-44E3-9099-C40C66FF867C}">
                  <a14:compatExt spid="_x0000_s8194"/>
                </a:ext>
                <a:ext uri="{FF2B5EF4-FFF2-40B4-BE49-F238E27FC236}">
                  <a16:creationId xmlns="" xmlns:a16="http://schemas.microsoft.com/office/drawing/2014/main" id="{00000000-0008-0000-0A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38</xdr:row>
          <xdr:rowOff>0</xdr:rowOff>
        </xdr:from>
        <xdr:to>
          <xdr:col>5</xdr:col>
          <xdr:colOff>0</xdr:colOff>
          <xdr:row>39</xdr:row>
          <xdr:rowOff>9525</xdr:rowOff>
        </xdr:to>
        <xdr:sp macro="" textlink="">
          <xdr:nvSpPr>
            <xdr:cNvPr id="8195" name="Check Box 3" hidden="1">
              <a:extLst>
                <a:ext uri="{63B3BB69-23CF-44E3-9099-C40C66FF867C}">
                  <a14:compatExt spid="_x0000_s8195"/>
                </a:ext>
                <a:ext uri="{FF2B5EF4-FFF2-40B4-BE49-F238E27FC236}">
                  <a16:creationId xmlns="" xmlns:a16="http://schemas.microsoft.com/office/drawing/2014/main" id="{00000000-0008-0000-0A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38</xdr:row>
          <xdr:rowOff>219075</xdr:rowOff>
        </xdr:from>
        <xdr:to>
          <xdr:col>5</xdr:col>
          <xdr:colOff>0</xdr:colOff>
          <xdr:row>39</xdr:row>
          <xdr:rowOff>228600</xdr:rowOff>
        </xdr:to>
        <xdr:sp macro="" textlink="">
          <xdr:nvSpPr>
            <xdr:cNvPr id="8196" name="Check Box 4" hidden="1">
              <a:extLst>
                <a:ext uri="{63B3BB69-23CF-44E3-9099-C40C66FF867C}">
                  <a14:compatExt spid="_x0000_s8196"/>
                </a:ext>
                <a:ext uri="{FF2B5EF4-FFF2-40B4-BE49-F238E27FC236}">
                  <a16:creationId xmlns="" xmlns:a16="http://schemas.microsoft.com/office/drawing/2014/main" id="{00000000-0008-0000-0A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85725</xdr:colOff>
          <xdr:row>32</xdr:row>
          <xdr:rowOff>0</xdr:rowOff>
        </xdr:from>
        <xdr:to>
          <xdr:col>5</xdr:col>
          <xdr:colOff>0</xdr:colOff>
          <xdr:row>33</xdr:row>
          <xdr:rowOff>9525</xdr:rowOff>
        </xdr:to>
        <xdr:sp macro="" textlink="">
          <xdr:nvSpPr>
            <xdr:cNvPr id="9217" name="Check Box 1" hidden="1">
              <a:extLst>
                <a:ext uri="{63B3BB69-23CF-44E3-9099-C40C66FF867C}">
                  <a14:compatExt spid="_x0000_s9217"/>
                </a:ext>
                <a:ext uri="{FF2B5EF4-FFF2-40B4-BE49-F238E27FC236}">
                  <a16:creationId xmlns="" xmlns:a16="http://schemas.microsoft.com/office/drawing/2014/main" id="{00000000-0008-0000-0B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32</xdr:row>
          <xdr:rowOff>219075</xdr:rowOff>
        </xdr:from>
        <xdr:to>
          <xdr:col>5</xdr:col>
          <xdr:colOff>0</xdr:colOff>
          <xdr:row>33</xdr:row>
          <xdr:rowOff>228600</xdr:rowOff>
        </xdr:to>
        <xdr:sp macro="" textlink="">
          <xdr:nvSpPr>
            <xdr:cNvPr id="9218" name="Check Box 2" hidden="1">
              <a:extLst>
                <a:ext uri="{63B3BB69-23CF-44E3-9099-C40C66FF867C}">
                  <a14:compatExt spid="_x0000_s9218"/>
                </a:ext>
                <a:ext uri="{FF2B5EF4-FFF2-40B4-BE49-F238E27FC236}">
                  <a16:creationId xmlns="" xmlns:a16="http://schemas.microsoft.com/office/drawing/2014/main" id="{00000000-0008-0000-0B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38</xdr:row>
          <xdr:rowOff>0</xdr:rowOff>
        </xdr:from>
        <xdr:to>
          <xdr:col>5</xdr:col>
          <xdr:colOff>0</xdr:colOff>
          <xdr:row>39</xdr:row>
          <xdr:rowOff>9525</xdr:rowOff>
        </xdr:to>
        <xdr:sp macro="" textlink="">
          <xdr:nvSpPr>
            <xdr:cNvPr id="9219" name="Check Box 3" hidden="1">
              <a:extLst>
                <a:ext uri="{63B3BB69-23CF-44E3-9099-C40C66FF867C}">
                  <a14:compatExt spid="_x0000_s9219"/>
                </a:ext>
                <a:ext uri="{FF2B5EF4-FFF2-40B4-BE49-F238E27FC236}">
                  <a16:creationId xmlns="" xmlns:a16="http://schemas.microsoft.com/office/drawing/2014/main" id="{00000000-0008-0000-0B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38</xdr:row>
          <xdr:rowOff>219075</xdr:rowOff>
        </xdr:from>
        <xdr:to>
          <xdr:col>5</xdr:col>
          <xdr:colOff>0</xdr:colOff>
          <xdr:row>39</xdr:row>
          <xdr:rowOff>228600</xdr:rowOff>
        </xdr:to>
        <xdr:sp macro="" textlink="">
          <xdr:nvSpPr>
            <xdr:cNvPr id="9220" name="Check Box 4" hidden="1">
              <a:extLst>
                <a:ext uri="{63B3BB69-23CF-44E3-9099-C40C66FF867C}">
                  <a14:compatExt spid="_x0000_s9220"/>
                </a:ext>
                <a:ext uri="{FF2B5EF4-FFF2-40B4-BE49-F238E27FC236}">
                  <a16:creationId xmlns="" xmlns:a16="http://schemas.microsoft.com/office/drawing/2014/main" id="{00000000-0008-0000-0B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85725</xdr:colOff>
          <xdr:row>32</xdr:row>
          <xdr:rowOff>0</xdr:rowOff>
        </xdr:from>
        <xdr:to>
          <xdr:col>5</xdr:col>
          <xdr:colOff>0</xdr:colOff>
          <xdr:row>33</xdr:row>
          <xdr:rowOff>9525</xdr:rowOff>
        </xdr:to>
        <xdr:sp macro="" textlink="">
          <xdr:nvSpPr>
            <xdr:cNvPr id="10241" name="Check Box 1" hidden="1">
              <a:extLst>
                <a:ext uri="{63B3BB69-23CF-44E3-9099-C40C66FF867C}">
                  <a14:compatExt spid="_x0000_s10241"/>
                </a:ext>
                <a:ext uri="{FF2B5EF4-FFF2-40B4-BE49-F238E27FC236}">
                  <a16:creationId xmlns="" xmlns:a16="http://schemas.microsoft.com/office/drawing/2014/main" id="{00000000-0008-0000-0C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32</xdr:row>
          <xdr:rowOff>219075</xdr:rowOff>
        </xdr:from>
        <xdr:to>
          <xdr:col>5</xdr:col>
          <xdr:colOff>0</xdr:colOff>
          <xdr:row>33</xdr:row>
          <xdr:rowOff>228600</xdr:rowOff>
        </xdr:to>
        <xdr:sp macro="" textlink="">
          <xdr:nvSpPr>
            <xdr:cNvPr id="10242" name="Check Box 2" hidden="1">
              <a:extLst>
                <a:ext uri="{63B3BB69-23CF-44E3-9099-C40C66FF867C}">
                  <a14:compatExt spid="_x0000_s10242"/>
                </a:ext>
                <a:ext uri="{FF2B5EF4-FFF2-40B4-BE49-F238E27FC236}">
                  <a16:creationId xmlns="" xmlns:a16="http://schemas.microsoft.com/office/drawing/2014/main" id="{00000000-0008-0000-0C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38</xdr:row>
          <xdr:rowOff>0</xdr:rowOff>
        </xdr:from>
        <xdr:to>
          <xdr:col>5</xdr:col>
          <xdr:colOff>0</xdr:colOff>
          <xdr:row>39</xdr:row>
          <xdr:rowOff>9525</xdr:rowOff>
        </xdr:to>
        <xdr:sp macro="" textlink="">
          <xdr:nvSpPr>
            <xdr:cNvPr id="10243" name="Check Box 3" hidden="1">
              <a:extLst>
                <a:ext uri="{63B3BB69-23CF-44E3-9099-C40C66FF867C}">
                  <a14:compatExt spid="_x0000_s10243"/>
                </a:ext>
                <a:ext uri="{FF2B5EF4-FFF2-40B4-BE49-F238E27FC236}">
                  <a16:creationId xmlns="" xmlns:a16="http://schemas.microsoft.com/office/drawing/2014/main" id="{00000000-0008-0000-0C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38</xdr:row>
          <xdr:rowOff>219075</xdr:rowOff>
        </xdr:from>
        <xdr:to>
          <xdr:col>5</xdr:col>
          <xdr:colOff>0</xdr:colOff>
          <xdr:row>39</xdr:row>
          <xdr:rowOff>228600</xdr:rowOff>
        </xdr:to>
        <xdr:sp macro="" textlink="">
          <xdr:nvSpPr>
            <xdr:cNvPr id="10244" name="Check Box 4" hidden="1">
              <a:extLst>
                <a:ext uri="{63B3BB69-23CF-44E3-9099-C40C66FF867C}">
                  <a14:compatExt spid="_x0000_s10244"/>
                </a:ext>
                <a:ext uri="{FF2B5EF4-FFF2-40B4-BE49-F238E27FC236}">
                  <a16:creationId xmlns="" xmlns:a16="http://schemas.microsoft.com/office/drawing/2014/main" id="{00000000-0008-0000-0C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10.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11.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18.xml"/><Relationship Id="rId2" Type="http://schemas.openxmlformats.org/officeDocument/2006/relationships/drawing" Target="../drawings/drawing5.xml"/><Relationship Id="rId1" Type="http://schemas.openxmlformats.org/officeDocument/2006/relationships/printerSettings" Target="../printerSettings/printerSettings12.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22.xml"/><Relationship Id="rId2" Type="http://schemas.openxmlformats.org/officeDocument/2006/relationships/drawing" Target="../drawings/drawing6.xml"/><Relationship Id="rId1" Type="http://schemas.openxmlformats.org/officeDocument/2006/relationships/printerSettings" Target="../printerSettings/printerSettings13.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8.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I42"/>
  <sheetViews>
    <sheetView tabSelected="1" workbookViewId="0">
      <selection activeCell="A2" sqref="A2:I42"/>
    </sheetView>
  </sheetViews>
  <sheetFormatPr defaultRowHeight="18.75"/>
  <sheetData>
    <row r="1" spans="1:9" ht="19.5" thickBot="1"/>
    <row r="2" spans="1:9">
      <c r="A2" s="103" t="s">
        <v>197</v>
      </c>
      <c r="B2" s="104"/>
      <c r="C2" s="104"/>
      <c r="D2" s="104"/>
      <c r="E2" s="104"/>
      <c r="F2" s="104"/>
      <c r="G2" s="104"/>
      <c r="H2" s="104"/>
      <c r="I2" s="105"/>
    </row>
    <row r="3" spans="1:9">
      <c r="A3" s="106"/>
      <c r="B3" s="107"/>
      <c r="C3" s="107"/>
      <c r="D3" s="107"/>
      <c r="E3" s="107"/>
      <c r="F3" s="107"/>
      <c r="G3" s="107"/>
      <c r="H3" s="107"/>
      <c r="I3" s="108"/>
    </row>
    <row r="4" spans="1:9">
      <c r="A4" s="106"/>
      <c r="B4" s="107"/>
      <c r="C4" s="107"/>
      <c r="D4" s="107"/>
      <c r="E4" s="107"/>
      <c r="F4" s="107"/>
      <c r="G4" s="107"/>
      <c r="H4" s="107"/>
      <c r="I4" s="108"/>
    </row>
    <row r="5" spans="1:9">
      <c r="A5" s="106"/>
      <c r="B5" s="107"/>
      <c r="C5" s="107"/>
      <c r="D5" s="107"/>
      <c r="E5" s="107"/>
      <c r="F5" s="107"/>
      <c r="G5" s="107"/>
      <c r="H5" s="107"/>
      <c r="I5" s="108"/>
    </row>
    <row r="6" spans="1:9">
      <c r="A6" s="106"/>
      <c r="B6" s="107"/>
      <c r="C6" s="107"/>
      <c r="D6" s="107"/>
      <c r="E6" s="107"/>
      <c r="F6" s="107"/>
      <c r="G6" s="107"/>
      <c r="H6" s="107"/>
      <c r="I6" s="108"/>
    </row>
    <row r="7" spans="1:9">
      <c r="A7" s="106"/>
      <c r="B7" s="107"/>
      <c r="C7" s="107"/>
      <c r="D7" s="107"/>
      <c r="E7" s="107"/>
      <c r="F7" s="107"/>
      <c r="G7" s="107"/>
      <c r="H7" s="107"/>
      <c r="I7" s="108"/>
    </row>
    <row r="8" spans="1:9">
      <c r="A8" s="106"/>
      <c r="B8" s="107"/>
      <c r="C8" s="107"/>
      <c r="D8" s="107"/>
      <c r="E8" s="107"/>
      <c r="F8" s="107"/>
      <c r="G8" s="107"/>
      <c r="H8" s="107"/>
      <c r="I8" s="108"/>
    </row>
    <row r="9" spans="1:9">
      <c r="A9" s="106"/>
      <c r="B9" s="107"/>
      <c r="C9" s="107"/>
      <c r="D9" s="107"/>
      <c r="E9" s="107"/>
      <c r="F9" s="107"/>
      <c r="G9" s="107"/>
      <c r="H9" s="107"/>
      <c r="I9" s="108"/>
    </row>
    <row r="10" spans="1:9">
      <c r="A10" s="106"/>
      <c r="B10" s="107"/>
      <c r="C10" s="107"/>
      <c r="D10" s="107"/>
      <c r="E10" s="107"/>
      <c r="F10" s="107"/>
      <c r="G10" s="107"/>
      <c r="H10" s="107"/>
      <c r="I10" s="108"/>
    </row>
    <row r="11" spans="1:9">
      <c r="A11" s="106"/>
      <c r="B11" s="107"/>
      <c r="C11" s="107"/>
      <c r="D11" s="107"/>
      <c r="E11" s="107"/>
      <c r="F11" s="107"/>
      <c r="G11" s="107"/>
      <c r="H11" s="107"/>
      <c r="I11" s="108"/>
    </row>
    <row r="12" spans="1:9">
      <c r="A12" s="106"/>
      <c r="B12" s="107"/>
      <c r="C12" s="107"/>
      <c r="D12" s="107"/>
      <c r="E12" s="107"/>
      <c r="F12" s="107"/>
      <c r="G12" s="107"/>
      <c r="H12" s="107"/>
      <c r="I12" s="108"/>
    </row>
    <row r="13" spans="1:9">
      <c r="A13" s="106"/>
      <c r="B13" s="107"/>
      <c r="C13" s="107"/>
      <c r="D13" s="107"/>
      <c r="E13" s="107"/>
      <c r="F13" s="107"/>
      <c r="G13" s="107"/>
      <c r="H13" s="107"/>
      <c r="I13" s="108"/>
    </row>
    <row r="14" spans="1:9">
      <c r="A14" s="106"/>
      <c r="B14" s="107"/>
      <c r="C14" s="107"/>
      <c r="D14" s="107"/>
      <c r="E14" s="107"/>
      <c r="F14" s="107"/>
      <c r="G14" s="107"/>
      <c r="H14" s="107"/>
      <c r="I14" s="108"/>
    </row>
    <row r="15" spans="1:9">
      <c r="A15" s="106"/>
      <c r="B15" s="107"/>
      <c r="C15" s="107"/>
      <c r="D15" s="107"/>
      <c r="E15" s="107"/>
      <c r="F15" s="107"/>
      <c r="G15" s="107"/>
      <c r="H15" s="107"/>
      <c r="I15" s="108"/>
    </row>
    <row r="16" spans="1:9">
      <c r="A16" s="106"/>
      <c r="B16" s="107"/>
      <c r="C16" s="107"/>
      <c r="D16" s="107"/>
      <c r="E16" s="107"/>
      <c r="F16" s="107"/>
      <c r="G16" s="107"/>
      <c r="H16" s="107"/>
      <c r="I16" s="108"/>
    </row>
    <row r="17" spans="1:9">
      <c r="A17" s="106"/>
      <c r="B17" s="107"/>
      <c r="C17" s="107"/>
      <c r="D17" s="107"/>
      <c r="E17" s="107"/>
      <c r="F17" s="107"/>
      <c r="G17" s="107"/>
      <c r="H17" s="107"/>
      <c r="I17" s="108"/>
    </row>
    <row r="18" spans="1:9">
      <c r="A18" s="106"/>
      <c r="B18" s="107"/>
      <c r="C18" s="107"/>
      <c r="D18" s="107"/>
      <c r="E18" s="107"/>
      <c r="F18" s="107"/>
      <c r="G18" s="107"/>
      <c r="H18" s="107"/>
      <c r="I18" s="108"/>
    </row>
    <row r="19" spans="1:9">
      <c r="A19" s="106"/>
      <c r="B19" s="107"/>
      <c r="C19" s="107"/>
      <c r="D19" s="107"/>
      <c r="E19" s="107"/>
      <c r="F19" s="107"/>
      <c r="G19" s="107"/>
      <c r="H19" s="107"/>
      <c r="I19" s="108"/>
    </row>
    <row r="20" spans="1:9">
      <c r="A20" s="106"/>
      <c r="B20" s="107"/>
      <c r="C20" s="107"/>
      <c r="D20" s="107"/>
      <c r="E20" s="107"/>
      <c r="F20" s="107"/>
      <c r="G20" s="107"/>
      <c r="H20" s="107"/>
      <c r="I20" s="108"/>
    </row>
    <row r="21" spans="1:9">
      <c r="A21" s="106"/>
      <c r="B21" s="107"/>
      <c r="C21" s="107"/>
      <c r="D21" s="107"/>
      <c r="E21" s="107"/>
      <c r="F21" s="107"/>
      <c r="G21" s="107"/>
      <c r="H21" s="107"/>
      <c r="I21" s="108"/>
    </row>
    <row r="22" spans="1:9">
      <c r="A22" s="106"/>
      <c r="B22" s="107"/>
      <c r="C22" s="107"/>
      <c r="D22" s="107"/>
      <c r="E22" s="107"/>
      <c r="F22" s="107"/>
      <c r="G22" s="107"/>
      <c r="H22" s="107"/>
      <c r="I22" s="108"/>
    </row>
    <row r="23" spans="1:9">
      <c r="A23" s="106"/>
      <c r="B23" s="107"/>
      <c r="C23" s="107"/>
      <c r="D23" s="107"/>
      <c r="E23" s="107"/>
      <c r="F23" s="107"/>
      <c r="G23" s="107"/>
      <c r="H23" s="107"/>
      <c r="I23" s="108"/>
    </row>
    <row r="24" spans="1:9">
      <c r="A24" s="106"/>
      <c r="B24" s="107"/>
      <c r="C24" s="107"/>
      <c r="D24" s="107"/>
      <c r="E24" s="107"/>
      <c r="F24" s="107"/>
      <c r="G24" s="107"/>
      <c r="H24" s="107"/>
      <c r="I24" s="108"/>
    </row>
    <row r="25" spans="1:9">
      <c r="A25" s="106"/>
      <c r="B25" s="107"/>
      <c r="C25" s="107"/>
      <c r="D25" s="107"/>
      <c r="E25" s="107"/>
      <c r="F25" s="107"/>
      <c r="G25" s="107"/>
      <c r="H25" s="107"/>
      <c r="I25" s="108"/>
    </row>
    <row r="26" spans="1:9">
      <c r="A26" s="106"/>
      <c r="B26" s="107"/>
      <c r="C26" s="107"/>
      <c r="D26" s="107"/>
      <c r="E26" s="107"/>
      <c r="F26" s="107"/>
      <c r="G26" s="107"/>
      <c r="H26" s="107"/>
      <c r="I26" s="108"/>
    </row>
    <row r="27" spans="1:9">
      <c r="A27" s="106"/>
      <c r="B27" s="107"/>
      <c r="C27" s="107"/>
      <c r="D27" s="107"/>
      <c r="E27" s="107"/>
      <c r="F27" s="107"/>
      <c r="G27" s="107"/>
      <c r="H27" s="107"/>
      <c r="I27" s="108"/>
    </row>
    <row r="28" spans="1:9">
      <c r="A28" s="106"/>
      <c r="B28" s="107"/>
      <c r="C28" s="107"/>
      <c r="D28" s="107"/>
      <c r="E28" s="107"/>
      <c r="F28" s="107"/>
      <c r="G28" s="107"/>
      <c r="H28" s="107"/>
      <c r="I28" s="108"/>
    </row>
    <row r="29" spans="1:9">
      <c r="A29" s="106"/>
      <c r="B29" s="107"/>
      <c r="C29" s="107"/>
      <c r="D29" s="107"/>
      <c r="E29" s="107"/>
      <c r="F29" s="107"/>
      <c r="G29" s="107"/>
      <c r="H29" s="107"/>
      <c r="I29" s="108"/>
    </row>
    <row r="30" spans="1:9">
      <c r="A30" s="106"/>
      <c r="B30" s="107"/>
      <c r="C30" s="107"/>
      <c r="D30" s="107"/>
      <c r="E30" s="107"/>
      <c r="F30" s="107"/>
      <c r="G30" s="107"/>
      <c r="H30" s="107"/>
      <c r="I30" s="108"/>
    </row>
    <row r="31" spans="1:9">
      <c r="A31" s="106"/>
      <c r="B31" s="107"/>
      <c r="C31" s="107"/>
      <c r="D31" s="107"/>
      <c r="E31" s="107"/>
      <c r="F31" s="107"/>
      <c r="G31" s="107"/>
      <c r="H31" s="107"/>
      <c r="I31" s="108"/>
    </row>
    <row r="32" spans="1:9">
      <c r="A32" s="106"/>
      <c r="B32" s="107"/>
      <c r="C32" s="107"/>
      <c r="D32" s="107"/>
      <c r="E32" s="107"/>
      <c r="F32" s="107"/>
      <c r="G32" s="107"/>
      <c r="H32" s="107"/>
      <c r="I32" s="108"/>
    </row>
    <row r="33" spans="1:9">
      <c r="A33" s="106"/>
      <c r="B33" s="107"/>
      <c r="C33" s="107"/>
      <c r="D33" s="107"/>
      <c r="E33" s="107"/>
      <c r="F33" s="107"/>
      <c r="G33" s="107"/>
      <c r="H33" s="107"/>
      <c r="I33" s="108"/>
    </row>
    <row r="34" spans="1:9">
      <c r="A34" s="106"/>
      <c r="B34" s="107"/>
      <c r="C34" s="107"/>
      <c r="D34" s="107"/>
      <c r="E34" s="107"/>
      <c r="F34" s="107"/>
      <c r="G34" s="107"/>
      <c r="H34" s="107"/>
      <c r="I34" s="108"/>
    </row>
    <row r="35" spans="1:9">
      <c r="A35" s="106"/>
      <c r="B35" s="107"/>
      <c r="C35" s="107"/>
      <c r="D35" s="107"/>
      <c r="E35" s="107"/>
      <c r="F35" s="107"/>
      <c r="G35" s="107"/>
      <c r="H35" s="107"/>
      <c r="I35" s="108"/>
    </row>
    <row r="36" spans="1:9">
      <c r="A36" s="106"/>
      <c r="B36" s="107"/>
      <c r="C36" s="107"/>
      <c r="D36" s="107"/>
      <c r="E36" s="107"/>
      <c r="F36" s="107"/>
      <c r="G36" s="107"/>
      <c r="H36" s="107"/>
      <c r="I36" s="108"/>
    </row>
    <row r="37" spans="1:9">
      <c r="A37" s="106"/>
      <c r="B37" s="107"/>
      <c r="C37" s="107"/>
      <c r="D37" s="107"/>
      <c r="E37" s="107"/>
      <c r="F37" s="107"/>
      <c r="G37" s="107"/>
      <c r="H37" s="107"/>
      <c r="I37" s="108"/>
    </row>
    <row r="38" spans="1:9">
      <c r="A38" s="106"/>
      <c r="B38" s="107"/>
      <c r="C38" s="107"/>
      <c r="D38" s="107"/>
      <c r="E38" s="107"/>
      <c r="F38" s="107"/>
      <c r="G38" s="107"/>
      <c r="H38" s="107"/>
      <c r="I38" s="108"/>
    </row>
    <row r="39" spans="1:9">
      <c r="A39" s="106"/>
      <c r="B39" s="107"/>
      <c r="C39" s="107"/>
      <c r="D39" s="107"/>
      <c r="E39" s="107"/>
      <c r="F39" s="107"/>
      <c r="G39" s="107"/>
      <c r="H39" s="107"/>
      <c r="I39" s="108"/>
    </row>
    <row r="40" spans="1:9">
      <c r="A40" s="106"/>
      <c r="B40" s="107"/>
      <c r="C40" s="107"/>
      <c r="D40" s="107"/>
      <c r="E40" s="107"/>
      <c r="F40" s="107"/>
      <c r="G40" s="107"/>
      <c r="H40" s="107"/>
      <c r="I40" s="108"/>
    </row>
    <row r="41" spans="1:9">
      <c r="A41" s="106"/>
      <c r="B41" s="107"/>
      <c r="C41" s="107"/>
      <c r="D41" s="107"/>
      <c r="E41" s="107"/>
      <c r="F41" s="107"/>
      <c r="G41" s="107"/>
      <c r="H41" s="107"/>
      <c r="I41" s="108"/>
    </row>
    <row r="42" spans="1:9" ht="19.5" thickBot="1">
      <c r="A42" s="109"/>
      <c r="B42" s="110"/>
      <c r="C42" s="110"/>
      <c r="D42" s="110"/>
      <c r="E42" s="110"/>
      <c r="F42" s="110"/>
      <c r="G42" s="110"/>
      <c r="H42" s="110"/>
      <c r="I42" s="111"/>
    </row>
  </sheetData>
  <sheetProtection sheet="1" objects="1" scenarios="1"/>
  <mergeCells count="1">
    <mergeCell ref="A2:I42"/>
  </mergeCells>
  <phoneticPr fontId="2"/>
  <pageMargins left="0.31496062992125984" right="0.31496062992125984" top="0.35433070866141736" bottom="0.35433070866141736"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FF"/>
  </sheetPr>
  <dimension ref="A1:BY107"/>
  <sheetViews>
    <sheetView view="pageBreakPreview" zoomScaleNormal="100" zoomScaleSheetLayoutView="100" workbookViewId="0">
      <selection sqref="A1:E1"/>
    </sheetView>
  </sheetViews>
  <sheetFormatPr defaultColWidth="4.375" defaultRowHeight="18.75" customHeight="1"/>
  <cols>
    <col min="1" max="7" width="4.375" style="8"/>
    <col min="8" max="12" width="2.25" style="8" customWidth="1"/>
    <col min="13" max="17" width="3" style="8" customWidth="1"/>
    <col min="18" max="24" width="4" style="8" customWidth="1"/>
    <col min="25" max="25" width="4.375" style="8"/>
    <col min="26" max="57" width="2.375" style="8" hidden="1" customWidth="1"/>
    <col min="58" max="70" width="2.375" style="8" customWidth="1"/>
    <col min="71" max="71" width="9.375" style="8" customWidth="1"/>
    <col min="72" max="75" width="4.375" style="8" customWidth="1"/>
    <col min="76" max="16384" width="4.375" style="8"/>
  </cols>
  <sheetData>
    <row r="1" spans="1:77" ht="18.75" customHeight="1">
      <c r="A1" s="250" t="s">
        <v>116</v>
      </c>
      <c r="B1" s="250"/>
      <c r="C1" s="250"/>
      <c r="D1" s="250"/>
      <c r="E1" s="250"/>
      <c r="F1" s="71"/>
      <c r="G1" s="251" t="s">
        <v>187</v>
      </c>
      <c r="H1" s="251"/>
      <c r="I1" s="251"/>
      <c r="J1" s="251"/>
      <c r="K1" s="251"/>
      <c r="L1" s="251"/>
      <c r="M1" s="251"/>
      <c r="N1" s="251"/>
      <c r="O1" s="251"/>
      <c r="P1" s="251"/>
      <c r="Q1" s="74"/>
      <c r="R1" s="75" t="s">
        <v>31</v>
      </c>
      <c r="T1" s="75"/>
      <c r="BR1" s="8" t="s">
        <v>72</v>
      </c>
      <c r="BS1" s="8" t="e">
        <f>IF(#REF!&lt;4,#REF!,BS2)</f>
        <v>#REF!</v>
      </c>
      <c r="BT1" s="8" t="s">
        <v>71</v>
      </c>
      <c r="BU1" s="8" t="e">
        <f>CONCATENATE(BR1,BS1,BT1)</f>
        <v>#REF!</v>
      </c>
    </row>
    <row r="2" spans="1:77" ht="18.75" customHeight="1">
      <c r="A2" s="133" t="s">
        <v>11</v>
      </c>
      <c r="B2" s="133"/>
      <c r="C2" s="133"/>
      <c r="D2" s="252" t="str">
        <f>IF('５児童生徒調査票基'!C16="","",'５児童生徒調査票基'!C16)</f>
        <v/>
      </c>
      <c r="E2" s="253"/>
      <c r="F2" s="253"/>
      <c r="G2" s="253"/>
      <c r="H2" s="253"/>
      <c r="I2" s="253"/>
      <c r="J2" s="253"/>
      <c r="K2" s="253"/>
      <c r="L2" s="253"/>
      <c r="M2" s="254"/>
      <c r="N2" s="119" t="s">
        <v>13</v>
      </c>
      <c r="O2" s="121"/>
      <c r="P2" s="129" t="s">
        <v>12</v>
      </c>
      <c r="Q2" s="129"/>
      <c r="R2" s="129"/>
      <c r="S2" s="129"/>
      <c r="T2" s="129"/>
      <c r="U2" s="129"/>
      <c r="V2" s="129"/>
      <c r="W2" s="129"/>
      <c r="X2" s="129"/>
      <c r="Z2" s="8">
        <v>0</v>
      </c>
      <c r="AA2" s="8">
        <v>1</v>
      </c>
      <c r="AB2" s="8">
        <v>2</v>
      </c>
      <c r="AC2" s="8">
        <v>3</v>
      </c>
      <c r="AD2" s="8">
        <v>4</v>
      </c>
      <c r="AE2" s="8">
        <v>5</v>
      </c>
      <c r="AF2" s="8">
        <v>6</v>
      </c>
      <c r="AG2" s="8">
        <v>7</v>
      </c>
      <c r="AH2" s="8">
        <v>8</v>
      </c>
      <c r="AI2" s="8">
        <v>9</v>
      </c>
      <c r="AJ2" s="8">
        <v>10</v>
      </c>
      <c r="AK2" s="8">
        <v>11</v>
      </c>
      <c r="AL2" s="8">
        <v>12</v>
      </c>
      <c r="AM2" s="8">
        <v>13</v>
      </c>
      <c r="AN2" s="8">
        <v>14</v>
      </c>
      <c r="AO2" s="8">
        <v>15</v>
      </c>
      <c r="AP2" s="8">
        <v>16</v>
      </c>
      <c r="AQ2" s="8">
        <v>17</v>
      </c>
      <c r="AR2" s="8">
        <v>18</v>
      </c>
      <c r="AS2" s="8">
        <v>19</v>
      </c>
      <c r="AT2" s="8">
        <v>20</v>
      </c>
      <c r="AU2" s="8">
        <v>21</v>
      </c>
      <c r="AV2" s="8">
        <v>22</v>
      </c>
      <c r="AW2" s="8">
        <v>23</v>
      </c>
      <c r="AX2" s="8">
        <v>24</v>
      </c>
      <c r="AY2" s="8">
        <v>25</v>
      </c>
      <c r="AZ2" s="8">
        <v>26</v>
      </c>
      <c r="BA2" s="8">
        <v>27</v>
      </c>
      <c r="BB2" s="8">
        <v>28</v>
      </c>
      <c r="BC2" s="8">
        <v>29</v>
      </c>
      <c r="BD2" s="8">
        <v>30</v>
      </c>
      <c r="BE2" s="8">
        <v>31</v>
      </c>
      <c r="BS2" s="49" t="e">
        <f>IF(#REF!="","",#REF!-2018)</f>
        <v>#REF!</v>
      </c>
    </row>
    <row r="3" spans="1:77" ht="18.75" customHeight="1">
      <c r="A3" s="260" t="s">
        <v>0</v>
      </c>
      <c r="B3" s="260"/>
      <c r="C3" s="260"/>
      <c r="D3" s="261" t="str">
        <f>IF('５児童生徒調査票基'!C17="","",'５児童生徒調査票基'!C17)</f>
        <v/>
      </c>
      <c r="E3" s="262"/>
      <c r="F3" s="262"/>
      <c r="G3" s="262"/>
      <c r="H3" s="262"/>
      <c r="I3" s="262"/>
      <c r="J3" s="262"/>
      <c r="K3" s="262"/>
      <c r="L3" s="262"/>
      <c r="M3" s="263"/>
      <c r="N3" s="119" t="str">
        <f>IF('２入学・編入学生資料①'!K5="","",'２入学・編入学生資料①'!K5)</f>
        <v/>
      </c>
      <c r="O3" s="121"/>
      <c r="P3" s="119" t="s">
        <v>10</v>
      </c>
      <c r="Q3" s="120"/>
      <c r="R3" s="173" t="str">
        <f>IF('２入学・編入学生資料①'!M5="","",'２入学・編入学生資料①'!M5)</f>
        <v/>
      </c>
      <c r="S3" s="173"/>
      <c r="T3" s="15" t="s">
        <v>1</v>
      </c>
      <c r="U3" s="15" t="str">
        <f>IF('２入学・編入学生資料①'!P5="","",'２入学・編入学生資料①'!P5)</f>
        <v/>
      </c>
      <c r="V3" s="15" t="s">
        <v>9</v>
      </c>
      <c r="W3" s="15" t="str">
        <f>IF('２入学・編入学生資料①'!R5="","",'２入学・編入学生資料①'!R5)</f>
        <v/>
      </c>
      <c r="X3" s="16" t="s">
        <v>8</v>
      </c>
      <c r="AA3" s="8" t="s">
        <v>21</v>
      </c>
      <c r="AB3" s="8" t="s">
        <v>20</v>
      </c>
      <c r="BS3" s="48"/>
    </row>
    <row r="4" spans="1:77" ht="18.75" customHeight="1">
      <c r="A4" s="266" t="s">
        <v>117</v>
      </c>
      <c r="B4" s="267"/>
      <c r="C4" s="268"/>
      <c r="D4" s="269" t="str">
        <f>IF('２入学・編入学生資料①'!D6="","",'２入学・編入学生資料①'!D6)</f>
        <v/>
      </c>
      <c r="E4" s="270"/>
      <c r="F4" s="270"/>
      <c r="G4" s="270"/>
      <c r="H4" s="270"/>
      <c r="I4" s="270"/>
      <c r="J4" s="270"/>
      <c r="K4" s="270"/>
      <c r="L4" s="270"/>
      <c r="M4" s="271"/>
      <c r="N4" s="264"/>
      <c r="O4" s="265"/>
      <c r="P4" s="76"/>
      <c r="R4" s="272" t="str">
        <f>IF(R3="","",+DATE(R3,1,1))</f>
        <v/>
      </c>
      <c r="S4" s="272"/>
      <c r="T4" s="25" t="str">
        <f>+IF(R4="","","年)")</f>
        <v/>
      </c>
      <c r="X4" s="30"/>
    </row>
    <row r="5" spans="1:77" ht="18.75" customHeight="1">
      <c r="A5" s="133" t="s">
        <v>11</v>
      </c>
      <c r="B5" s="133"/>
      <c r="C5" s="133"/>
      <c r="D5" s="252" t="str">
        <f>IF('５児童生徒調査票基'!C7="","",'５児童生徒調査票基'!C7)</f>
        <v/>
      </c>
      <c r="E5" s="253"/>
      <c r="F5" s="253"/>
      <c r="G5" s="253"/>
      <c r="H5" s="253"/>
      <c r="I5" s="253"/>
      <c r="J5" s="253"/>
      <c r="K5" s="253"/>
      <c r="L5" s="253"/>
      <c r="M5" s="254"/>
      <c r="N5" s="77"/>
      <c r="O5" s="10"/>
      <c r="P5" s="10"/>
      <c r="Q5" s="10"/>
      <c r="R5" s="10"/>
      <c r="S5" s="10"/>
      <c r="T5" s="10"/>
      <c r="U5" s="10"/>
      <c r="V5" s="10"/>
      <c r="W5" s="10"/>
      <c r="X5" s="10"/>
      <c r="AA5" s="8">
        <v>1</v>
      </c>
      <c r="AB5" s="8">
        <v>2</v>
      </c>
      <c r="AC5" s="8">
        <v>3</v>
      </c>
      <c r="AD5" s="8">
        <v>4</v>
      </c>
      <c r="AE5" s="8">
        <v>5</v>
      </c>
      <c r="AF5" s="8" t="s">
        <v>19</v>
      </c>
      <c r="AG5" s="8" t="s">
        <v>18</v>
      </c>
      <c r="AH5" s="8" t="s">
        <v>17</v>
      </c>
      <c r="AI5" s="8" t="s">
        <v>16</v>
      </c>
    </row>
    <row r="6" spans="1:77" ht="18.75" customHeight="1">
      <c r="A6" s="136" t="s">
        <v>118</v>
      </c>
      <c r="B6" s="136"/>
      <c r="C6" s="136"/>
      <c r="D6" s="255" t="str">
        <f>IF('５児童生徒調査票基'!C8="","",'５児童生徒調査票基'!C8)</f>
        <v/>
      </c>
      <c r="E6" s="256"/>
      <c r="F6" s="256"/>
      <c r="G6" s="256"/>
      <c r="H6" s="256"/>
      <c r="I6" s="256"/>
      <c r="J6" s="256"/>
      <c r="K6" s="256"/>
      <c r="L6" s="256"/>
      <c r="M6" s="257"/>
      <c r="N6" s="172"/>
      <c r="O6" s="143"/>
      <c r="P6" s="143"/>
      <c r="Q6" s="143"/>
      <c r="R6" s="258"/>
      <c r="S6" s="258"/>
      <c r="T6" s="258"/>
      <c r="U6" s="258"/>
      <c r="V6" s="258"/>
      <c r="W6" s="258"/>
      <c r="X6" s="259"/>
      <c r="AA6" s="8" t="s">
        <v>15</v>
      </c>
      <c r="AB6" s="8" t="s">
        <v>14</v>
      </c>
    </row>
    <row r="7" spans="1:77" ht="18.75" customHeight="1">
      <c r="A7" s="129" t="s">
        <v>119</v>
      </c>
      <c r="B7" s="129"/>
      <c r="C7" s="129"/>
      <c r="D7" s="130" t="str">
        <f>IF('５児童生徒調査票基'!C9="","",'５児童生徒調査票基'!C9)</f>
        <v/>
      </c>
      <c r="E7" s="130"/>
      <c r="F7" s="130"/>
      <c r="G7" s="130"/>
      <c r="H7" s="130"/>
      <c r="I7" s="130"/>
      <c r="J7" s="130"/>
      <c r="K7" s="130"/>
      <c r="L7" s="130"/>
      <c r="M7" s="130"/>
      <c r="N7" s="130"/>
      <c r="O7" s="130"/>
      <c r="P7" s="130"/>
      <c r="Q7" s="130"/>
      <c r="R7" s="130"/>
      <c r="S7" s="130"/>
      <c r="T7" s="130"/>
      <c r="U7" s="130"/>
      <c r="V7" s="130"/>
      <c r="W7" s="130"/>
      <c r="X7" s="130"/>
      <c r="AA7" s="8">
        <v>2010</v>
      </c>
      <c r="AB7" s="8">
        <v>2011</v>
      </c>
      <c r="AC7" s="8">
        <v>2012</v>
      </c>
      <c r="AD7" s="8">
        <v>2013</v>
      </c>
      <c r="AE7" s="8">
        <v>2014</v>
      </c>
      <c r="AF7" s="8">
        <v>2015</v>
      </c>
      <c r="AG7" s="8">
        <v>2016</v>
      </c>
      <c r="AH7" s="8">
        <v>2017</v>
      </c>
      <c r="AI7" s="8">
        <v>2018</v>
      </c>
      <c r="AJ7" s="8">
        <v>2019</v>
      </c>
      <c r="AK7" s="8">
        <v>2020</v>
      </c>
      <c r="AL7" s="8">
        <v>2021</v>
      </c>
      <c r="AM7" s="8">
        <v>2022</v>
      </c>
      <c r="AN7" s="8">
        <v>2023</v>
      </c>
      <c r="AO7" s="8">
        <v>2024</v>
      </c>
      <c r="AP7" s="8">
        <v>2025</v>
      </c>
      <c r="AQ7" s="8">
        <v>2026</v>
      </c>
      <c r="AR7" s="8">
        <v>2027</v>
      </c>
      <c r="AS7" s="8">
        <v>2028</v>
      </c>
      <c r="AT7" s="8">
        <v>2029</v>
      </c>
      <c r="AU7" s="8">
        <v>2030</v>
      </c>
      <c r="AV7" s="8">
        <v>2031</v>
      </c>
      <c r="AW7" s="8">
        <v>2032</v>
      </c>
      <c r="AX7" s="8">
        <v>2033</v>
      </c>
    </row>
    <row r="8" spans="1:77" ht="18.75" customHeight="1">
      <c r="A8" s="119" t="s">
        <v>120</v>
      </c>
      <c r="B8" s="120"/>
      <c r="C8" s="120"/>
      <c r="D8" s="121"/>
      <c r="E8" s="129" t="s">
        <v>3</v>
      </c>
      <c r="F8" s="129"/>
      <c r="G8" s="274"/>
      <c r="H8" s="274"/>
      <c r="I8" s="274"/>
      <c r="J8" s="274"/>
      <c r="K8" s="172" t="s">
        <v>121</v>
      </c>
      <c r="L8" s="143"/>
      <c r="M8" s="143"/>
      <c r="N8" s="144"/>
      <c r="O8" s="275"/>
      <c r="P8" s="276"/>
      <c r="Q8" s="276"/>
      <c r="R8" s="276"/>
      <c r="S8" s="277"/>
      <c r="T8" s="277"/>
      <c r="U8" s="277"/>
      <c r="V8" s="277"/>
      <c r="W8" s="277"/>
      <c r="X8" s="278"/>
      <c r="AA8" s="8" t="s">
        <v>8</v>
      </c>
      <c r="AB8" s="8" t="s">
        <v>23</v>
      </c>
      <c r="AC8" s="8" t="s">
        <v>37</v>
      </c>
      <c r="AD8" s="8" t="s">
        <v>38</v>
      </c>
      <c r="AE8" s="8" t="s">
        <v>39</v>
      </c>
      <c r="AF8" s="8" t="s">
        <v>40</v>
      </c>
      <c r="AG8" s="8" t="s">
        <v>41</v>
      </c>
      <c r="AK8" s="8">
        <v>2025</v>
      </c>
      <c r="BY8" s="78"/>
    </row>
    <row r="9" spans="1:77" ht="18.75" customHeight="1">
      <c r="A9" s="273"/>
      <c r="B9" s="140"/>
      <c r="C9" s="140"/>
      <c r="D9" s="145"/>
      <c r="E9" s="180"/>
      <c r="F9" s="156"/>
      <c r="G9" s="10" t="s">
        <v>1</v>
      </c>
      <c r="H9" s="158"/>
      <c r="I9" s="158"/>
      <c r="J9" s="158"/>
      <c r="K9" s="10" t="s">
        <v>9</v>
      </c>
      <c r="L9" s="158"/>
      <c r="M9" s="158"/>
      <c r="N9" s="158"/>
      <c r="O9" s="10" t="s">
        <v>8</v>
      </c>
      <c r="P9" s="10" t="s">
        <v>61</v>
      </c>
      <c r="Q9" s="10"/>
      <c r="R9" s="156"/>
      <c r="S9" s="156"/>
      <c r="T9" s="10" t="s">
        <v>1</v>
      </c>
      <c r="U9" s="1"/>
      <c r="V9" s="10" t="s">
        <v>9</v>
      </c>
      <c r="W9" s="1"/>
      <c r="X9" s="12" t="s">
        <v>8</v>
      </c>
      <c r="AB9" s="8" t="s">
        <v>30</v>
      </c>
      <c r="AK9" s="8">
        <v>2024</v>
      </c>
      <c r="BY9" s="78"/>
    </row>
    <row r="10" spans="1:77" ht="18.75" customHeight="1">
      <c r="A10" s="279" t="s">
        <v>122</v>
      </c>
      <c r="B10" s="129" t="s">
        <v>27</v>
      </c>
      <c r="C10" s="129"/>
      <c r="D10" s="129" t="str">
        <f>IF('５児童生徒調査票基'!C10="","",'５児童生徒調査票基'!C10)</f>
        <v/>
      </c>
      <c r="E10" s="129"/>
      <c r="F10" s="129"/>
      <c r="G10" s="129"/>
      <c r="H10" s="129"/>
      <c r="I10" s="129"/>
      <c r="J10" s="129"/>
      <c r="K10" s="129"/>
      <c r="L10" s="129"/>
      <c r="M10" s="190" t="s">
        <v>123</v>
      </c>
      <c r="N10" s="190"/>
      <c r="O10" s="190"/>
      <c r="P10" s="190"/>
      <c r="Q10" s="129" t="str">
        <f>IF('５児童生徒調査票基'!C11="","",'５児童生徒調査票基'!C11)</f>
        <v/>
      </c>
      <c r="R10" s="129"/>
      <c r="S10" s="129"/>
      <c r="T10" s="129"/>
      <c r="U10" s="129"/>
      <c r="V10" s="129"/>
      <c r="W10" s="129"/>
      <c r="X10" s="129"/>
      <c r="AB10" s="8" t="s">
        <v>124</v>
      </c>
      <c r="AK10" s="8">
        <v>2023</v>
      </c>
    </row>
    <row r="11" spans="1:77" ht="18.75" customHeight="1">
      <c r="A11" s="280"/>
      <c r="B11" s="129" t="s">
        <v>125</v>
      </c>
      <c r="C11" s="129"/>
      <c r="D11" s="129" t="str">
        <f>IF('５児童生徒調査票基'!C12="","",'５児童生徒調査票基'!C12)</f>
        <v/>
      </c>
      <c r="E11" s="129"/>
      <c r="F11" s="129"/>
      <c r="G11" s="129"/>
      <c r="H11" s="129"/>
      <c r="I11" s="129"/>
      <c r="J11" s="129"/>
      <c r="K11" s="129"/>
      <c r="L11" s="129"/>
      <c r="M11" s="129" t="s">
        <v>126</v>
      </c>
      <c r="N11" s="129"/>
      <c r="O11" s="129"/>
      <c r="P11" s="129"/>
      <c r="Q11" s="129" t="str">
        <f>IF('５児童生徒調査票基'!C14="","",'５児童生徒調査票基'!C14)</f>
        <v/>
      </c>
      <c r="R11" s="129"/>
      <c r="S11" s="129"/>
      <c r="T11" s="129"/>
      <c r="U11" s="129"/>
      <c r="V11" s="129"/>
      <c r="W11" s="129"/>
      <c r="X11" s="129"/>
      <c r="AB11" s="8" t="s">
        <v>127</v>
      </c>
      <c r="AK11" s="8">
        <v>2022</v>
      </c>
    </row>
    <row r="12" spans="1:77" ht="18.75" customHeight="1">
      <c r="A12" s="280"/>
      <c r="B12" s="129" t="s">
        <v>128</v>
      </c>
      <c r="C12" s="129"/>
      <c r="D12" s="129" t="str">
        <f>IF('５児童生徒調査票基'!C13="","",'５児童生徒調査票基'!C13)</f>
        <v/>
      </c>
      <c r="E12" s="129"/>
      <c r="F12" s="129"/>
      <c r="G12" s="129"/>
      <c r="H12" s="129"/>
      <c r="I12" s="129"/>
      <c r="J12" s="129"/>
      <c r="K12" s="129"/>
      <c r="L12" s="129"/>
      <c r="M12" s="129" t="s">
        <v>100</v>
      </c>
      <c r="N12" s="129"/>
      <c r="O12" s="129"/>
      <c r="P12" s="129"/>
      <c r="Q12" s="129" t="str">
        <f>IF('５児童生徒調査票基'!C15="","",'５児童生徒調査票基'!C15)</f>
        <v/>
      </c>
      <c r="R12" s="129"/>
      <c r="S12" s="129"/>
      <c r="T12" s="129"/>
      <c r="U12" s="129"/>
      <c r="V12" s="129"/>
      <c r="W12" s="129"/>
      <c r="X12" s="129"/>
      <c r="AK12" s="8">
        <v>2021</v>
      </c>
    </row>
    <row r="13" spans="1:77" ht="18.75" customHeight="1">
      <c r="A13" s="280"/>
      <c r="B13" s="129" t="s">
        <v>129</v>
      </c>
      <c r="C13" s="129"/>
      <c r="D13" s="129"/>
      <c r="E13" s="129"/>
      <c r="F13" s="129"/>
      <c r="G13" s="129"/>
      <c r="H13" s="172" t="str">
        <f>IF('５児童生徒調査票基'!C24="","",'５児童生徒調査票基'!C24)</f>
        <v/>
      </c>
      <c r="I13" s="143"/>
      <c r="J13" s="143"/>
      <c r="K13" s="143"/>
      <c r="L13" s="143"/>
      <c r="M13" s="143"/>
      <c r="N13" s="143"/>
      <c r="O13" s="143"/>
      <c r="P13" s="143"/>
      <c r="Q13" s="143"/>
      <c r="R13" s="143"/>
      <c r="S13" s="144"/>
      <c r="T13" s="129" t="s">
        <v>130</v>
      </c>
      <c r="U13" s="129"/>
      <c r="V13" s="129" t="str">
        <f>IF('５児童生徒調査票基'!C25="","",'５児童生徒調査票基'!C25)</f>
        <v/>
      </c>
      <c r="W13" s="129"/>
      <c r="X13" s="129"/>
      <c r="AB13" s="8" t="s">
        <v>131</v>
      </c>
      <c r="AK13" s="8">
        <v>2020</v>
      </c>
    </row>
    <row r="14" spans="1:77" ht="18.75" customHeight="1">
      <c r="A14" s="280"/>
      <c r="B14" s="129" t="s">
        <v>28</v>
      </c>
      <c r="C14" s="129"/>
      <c r="D14" s="129" t="str">
        <f>IF('５児童生徒調査票基'!C26="","",'５児童生徒調査票基'!C26)</f>
        <v/>
      </c>
      <c r="E14" s="129"/>
      <c r="F14" s="129"/>
      <c r="G14" s="129"/>
      <c r="H14" s="129"/>
      <c r="I14" s="129"/>
      <c r="J14" s="129"/>
      <c r="K14" s="129"/>
      <c r="L14" s="129"/>
      <c r="M14" s="21"/>
      <c r="N14" s="21"/>
      <c r="AB14" s="8" t="s">
        <v>132</v>
      </c>
      <c r="AK14" s="8">
        <v>2019</v>
      </c>
    </row>
    <row r="15" spans="1:77" ht="18.75" customHeight="1">
      <c r="A15" s="280"/>
      <c r="B15" s="129" t="s">
        <v>133</v>
      </c>
      <c r="C15" s="129"/>
      <c r="D15" s="129"/>
      <c r="E15" s="129"/>
      <c r="F15" s="129"/>
      <c r="G15" s="129"/>
      <c r="H15" s="172" t="str">
        <f>IF('５児童生徒調査票基'!C27="","",'５児童生徒調査票基'!C27)</f>
        <v/>
      </c>
      <c r="I15" s="143"/>
      <c r="J15" s="143"/>
      <c r="K15" s="143"/>
      <c r="L15" s="143"/>
      <c r="M15" s="143"/>
      <c r="N15" s="143"/>
      <c r="O15" s="143"/>
      <c r="P15" s="143"/>
      <c r="Q15" s="143"/>
      <c r="R15" s="143"/>
      <c r="S15" s="144"/>
      <c r="T15" s="129" t="s">
        <v>130</v>
      </c>
      <c r="U15" s="129"/>
      <c r="V15" s="129" t="str">
        <f>IF('５児童生徒調査票基'!C28="","",'５児童生徒調査票基'!C28)</f>
        <v/>
      </c>
      <c r="W15" s="129"/>
      <c r="X15" s="129"/>
      <c r="AB15" s="8" t="s">
        <v>134</v>
      </c>
      <c r="AK15" s="8">
        <v>2018</v>
      </c>
    </row>
    <row r="16" spans="1:77" ht="18.75" customHeight="1">
      <c r="A16" s="280"/>
      <c r="B16" s="161" t="s">
        <v>28</v>
      </c>
      <c r="C16" s="161"/>
      <c r="D16" s="161" t="str">
        <f>IF('５児童生徒調査票基'!C29="","",'５児童生徒調査票基'!C29)</f>
        <v/>
      </c>
      <c r="E16" s="161"/>
      <c r="F16" s="161"/>
      <c r="G16" s="161"/>
      <c r="H16" s="161"/>
      <c r="I16" s="161"/>
      <c r="J16" s="161"/>
      <c r="K16" s="161"/>
      <c r="L16" s="161"/>
      <c r="M16" s="21"/>
      <c r="N16" s="21"/>
      <c r="AB16" s="8" t="s">
        <v>135</v>
      </c>
      <c r="AK16" s="8">
        <v>2017</v>
      </c>
    </row>
    <row r="17" spans="1:59" ht="18.75" customHeight="1">
      <c r="A17" s="280"/>
      <c r="B17" s="129" t="s">
        <v>136</v>
      </c>
      <c r="C17" s="129"/>
      <c r="D17" s="129"/>
      <c r="E17" s="129"/>
      <c r="F17" s="129" t="s">
        <v>6</v>
      </c>
      <c r="G17" s="129"/>
      <c r="H17" s="172" t="str">
        <f>IF('５児童生徒調査票基'!C30="","",'５児童生徒調査票基'!C30)</f>
        <v/>
      </c>
      <c r="I17" s="143"/>
      <c r="J17" s="143"/>
      <c r="K17" s="143"/>
      <c r="L17" s="143"/>
      <c r="M17" s="143"/>
      <c r="N17" s="143"/>
      <c r="O17" s="143"/>
      <c r="P17" s="143"/>
      <c r="Q17" s="143"/>
      <c r="R17" s="143"/>
      <c r="S17" s="143"/>
      <c r="T17" s="143"/>
      <c r="U17" s="143"/>
      <c r="V17" s="143"/>
      <c r="W17" s="143"/>
      <c r="X17" s="144"/>
      <c r="AB17" s="8" t="s">
        <v>137</v>
      </c>
      <c r="AK17" s="8">
        <v>2016</v>
      </c>
      <c r="AP17" s="79"/>
      <c r="AQ17" s="79"/>
      <c r="AR17" s="79"/>
      <c r="AS17" s="79"/>
      <c r="AT17" s="79"/>
      <c r="AU17" s="79"/>
      <c r="AV17" s="79"/>
      <c r="AW17" s="79"/>
      <c r="AX17" s="79"/>
      <c r="AY17" s="79"/>
      <c r="AZ17" s="79"/>
      <c r="BA17" s="79"/>
      <c r="BB17" s="79"/>
      <c r="BC17" s="79"/>
      <c r="BD17" s="79"/>
      <c r="BE17" s="79"/>
      <c r="BF17" s="79"/>
      <c r="BG17" s="79"/>
    </row>
    <row r="18" spans="1:59" ht="18.75" customHeight="1">
      <c r="A18" s="280"/>
      <c r="B18" s="129"/>
      <c r="C18" s="129"/>
      <c r="D18" s="129"/>
      <c r="E18" s="129"/>
      <c r="F18" s="129" t="s">
        <v>28</v>
      </c>
      <c r="G18" s="129"/>
      <c r="H18" s="172" t="str">
        <f>IF('５児童生徒調査票基'!C31="","",'５児童生徒調査票基'!C31)</f>
        <v/>
      </c>
      <c r="I18" s="143"/>
      <c r="J18" s="143"/>
      <c r="K18" s="143"/>
      <c r="L18" s="143"/>
      <c r="M18" s="143"/>
      <c r="N18" s="143"/>
      <c r="O18" s="143"/>
      <c r="P18" s="143"/>
      <c r="Q18" s="143"/>
      <c r="R18" s="143"/>
      <c r="S18" s="143"/>
      <c r="T18" s="143"/>
      <c r="U18" s="143"/>
      <c r="V18" s="143"/>
      <c r="W18" s="143"/>
      <c r="X18" s="144"/>
      <c r="AK18" s="8">
        <v>2015</v>
      </c>
      <c r="AP18" s="79"/>
      <c r="AQ18" s="79"/>
      <c r="AR18" s="79"/>
      <c r="AS18" s="79"/>
      <c r="AT18" s="79"/>
      <c r="AU18" s="79"/>
      <c r="AV18" s="79"/>
      <c r="AW18" s="79"/>
      <c r="AX18" s="79"/>
      <c r="AY18" s="79"/>
      <c r="AZ18" s="79"/>
      <c r="BA18" s="79"/>
      <c r="BB18" s="79"/>
      <c r="BC18" s="79"/>
      <c r="BD18" s="79"/>
      <c r="BE18" s="79"/>
      <c r="BF18" s="79"/>
      <c r="BG18" s="79"/>
    </row>
    <row r="19" spans="1:59" ht="18.75" customHeight="1">
      <c r="A19" s="281"/>
      <c r="B19" s="129"/>
      <c r="C19" s="129"/>
      <c r="D19" s="129"/>
      <c r="E19" s="129"/>
      <c r="F19" s="129" t="s">
        <v>4</v>
      </c>
      <c r="G19" s="129"/>
      <c r="H19" s="172" t="str">
        <f>IF('５児童生徒調査票基'!C32="","",'５児童生徒調査票基'!C32)</f>
        <v/>
      </c>
      <c r="I19" s="143"/>
      <c r="J19" s="143"/>
      <c r="K19" s="143"/>
      <c r="L19" s="143"/>
      <c r="M19" s="143"/>
      <c r="N19" s="143"/>
      <c r="O19" s="143"/>
      <c r="P19" s="143"/>
      <c r="Q19" s="143"/>
      <c r="R19" s="143"/>
      <c r="S19" s="143"/>
      <c r="T19" s="143"/>
      <c r="U19" s="143"/>
      <c r="V19" s="143"/>
      <c r="W19" s="143"/>
      <c r="X19" s="144"/>
      <c r="AK19" s="8">
        <v>2014</v>
      </c>
      <c r="AP19" s="79"/>
      <c r="AQ19" s="79"/>
      <c r="AR19" s="79"/>
      <c r="AS19" s="79"/>
      <c r="AT19" s="79"/>
      <c r="AU19" s="79"/>
      <c r="AV19" s="79"/>
      <c r="AW19" s="79"/>
      <c r="AX19" s="79"/>
      <c r="AY19" s="79"/>
      <c r="AZ19" s="79"/>
      <c r="BA19" s="79"/>
      <c r="BB19" s="79"/>
      <c r="BC19" s="79"/>
      <c r="BD19" s="79"/>
      <c r="BE19" s="79"/>
      <c r="BF19" s="79"/>
      <c r="BG19" s="79"/>
    </row>
    <row r="20" spans="1:59" ht="18.75" customHeight="1">
      <c r="A20" s="282" t="s">
        <v>138</v>
      </c>
      <c r="B20" s="172" t="s">
        <v>113</v>
      </c>
      <c r="C20" s="143"/>
      <c r="D20" s="143"/>
      <c r="E20" s="143"/>
      <c r="F20" s="144"/>
      <c r="G20" s="13" t="s">
        <v>139</v>
      </c>
      <c r="H20" s="172" t="s">
        <v>12</v>
      </c>
      <c r="I20" s="143"/>
      <c r="J20" s="143"/>
      <c r="K20" s="143"/>
      <c r="L20" s="143"/>
      <c r="M20" s="143"/>
      <c r="N20" s="143"/>
      <c r="O20" s="143"/>
      <c r="P20" s="143"/>
      <c r="Q20" s="143"/>
      <c r="R20" s="129" t="s">
        <v>140</v>
      </c>
      <c r="S20" s="129"/>
      <c r="T20" s="129"/>
      <c r="U20" s="129"/>
      <c r="V20" s="129"/>
      <c r="W20" s="129"/>
      <c r="X20" s="129"/>
      <c r="AK20" s="8">
        <v>2013</v>
      </c>
      <c r="AV20" s="79"/>
      <c r="AW20" s="79"/>
      <c r="AX20" s="79"/>
      <c r="AY20" s="79"/>
      <c r="AZ20" s="79"/>
      <c r="BA20" s="79"/>
      <c r="BB20" s="79"/>
      <c r="BC20" s="79"/>
      <c r="BD20" s="79"/>
      <c r="BE20" s="79"/>
      <c r="BF20" s="79"/>
      <c r="BG20" s="79"/>
    </row>
    <row r="21" spans="1:59" ht="18.75" customHeight="1">
      <c r="A21" s="283"/>
      <c r="B21" s="285"/>
      <c r="C21" s="286"/>
      <c r="D21" s="286"/>
      <c r="E21" s="286"/>
      <c r="F21" s="287"/>
      <c r="G21" s="285"/>
      <c r="H21" s="290" t="s">
        <v>10</v>
      </c>
      <c r="I21" s="291"/>
      <c r="J21" s="292"/>
      <c r="K21" s="292"/>
      <c r="L21" s="292"/>
      <c r="M21" s="80" t="s">
        <v>1</v>
      </c>
      <c r="N21" s="81"/>
      <c r="O21" s="80" t="s">
        <v>9</v>
      </c>
      <c r="P21" s="81"/>
      <c r="Q21" s="82" t="s">
        <v>8</v>
      </c>
      <c r="R21" s="131"/>
      <c r="S21" s="131"/>
      <c r="T21" s="131"/>
      <c r="U21" s="131"/>
      <c r="V21" s="131"/>
      <c r="W21" s="131"/>
      <c r="X21" s="131"/>
      <c r="AK21" s="8">
        <v>2012</v>
      </c>
      <c r="AZ21" s="79"/>
      <c r="BA21" s="79"/>
      <c r="BB21" s="79"/>
      <c r="BC21" s="79"/>
      <c r="BD21" s="79"/>
      <c r="BE21" s="79"/>
      <c r="BF21" s="79"/>
      <c r="BG21" s="79"/>
    </row>
    <row r="22" spans="1:59" ht="12" customHeight="1">
      <c r="A22" s="283"/>
      <c r="B22" s="288"/>
      <c r="C22" s="142"/>
      <c r="D22" s="142"/>
      <c r="E22" s="142"/>
      <c r="F22" s="289"/>
      <c r="G22" s="288"/>
      <c r="H22" s="83"/>
      <c r="I22" s="293" t="str">
        <f>IF(J21="","",+DATE(J21,1,1))</f>
        <v/>
      </c>
      <c r="J22" s="293"/>
      <c r="K22" s="293"/>
      <c r="L22" s="293"/>
      <c r="M22" s="84" t="str">
        <f>+IF(I22="","","年)")</f>
        <v/>
      </c>
      <c r="N22" s="85"/>
      <c r="O22" s="85"/>
      <c r="P22" s="50"/>
      <c r="Q22" s="86"/>
      <c r="R22" s="131"/>
      <c r="S22" s="131"/>
      <c r="T22" s="131"/>
      <c r="U22" s="131"/>
      <c r="V22" s="131"/>
      <c r="W22" s="131"/>
      <c r="X22" s="131"/>
      <c r="AE22" s="165"/>
      <c r="AF22" s="165"/>
      <c r="AG22" s="165"/>
      <c r="AH22" s="165"/>
      <c r="AK22" s="8">
        <v>2011</v>
      </c>
      <c r="AZ22" s="79"/>
      <c r="BA22" s="79"/>
      <c r="BB22" s="79"/>
      <c r="BC22" s="79"/>
      <c r="BD22" s="79"/>
      <c r="BE22" s="79"/>
      <c r="BF22" s="79"/>
      <c r="BG22" s="79"/>
    </row>
    <row r="23" spans="1:59" ht="18.75" customHeight="1">
      <c r="A23" s="283"/>
      <c r="B23" s="285"/>
      <c r="C23" s="286"/>
      <c r="D23" s="286"/>
      <c r="E23" s="286"/>
      <c r="F23" s="287"/>
      <c r="G23" s="285"/>
      <c r="H23" s="290" t="s">
        <v>10</v>
      </c>
      <c r="I23" s="291"/>
      <c r="J23" s="292"/>
      <c r="K23" s="292"/>
      <c r="L23" s="292"/>
      <c r="M23" s="80" t="s">
        <v>1</v>
      </c>
      <c r="N23" s="81"/>
      <c r="O23" s="80" t="s">
        <v>9</v>
      </c>
      <c r="P23" s="81"/>
      <c r="Q23" s="82" t="s">
        <v>8</v>
      </c>
      <c r="R23" s="131"/>
      <c r="S23" s="131"/>
      <c r="T23" s="131"/>
      <c r="U23" s="131"/>
      <c r="V23" s="131"/>
      <c r="W23" s="131"/>
      <c r="X23" s="131"/>
      <c r="AK23" s="8">
        <v>2010</v>
      </c>
      <c r="AP23" s="79"/>
      <c r="AQ23" s="79"/>
      <c r="AR23" s="17"/>
      <c r="AW23" s="9"/>
      <c r="AX23" s="9"/>
      <c r="AY23" s="19"/>
      <c r="AZ23" s="79"/>
      <c r="BA23" s="79"/>
      <c r="BB23" s="79"/>
      <c r="BC23" s="79"/>
      <c r="BD23" s="79"/>
      <c r="BE23" s="79"/>
      <c r="BF23" s="79"/>
      <c r="BG23" s="79"/>
    </row>
    <row r="24" spans="1:59" ht="12" customHeight="1">
      <c r="A24" s="283"/>
      <c r="B24" s="288"/>
      <c r="C24" s="142"/>
      <c r="D24" s="142"/>
      <c r="E24" s="142"/>
      <c r="F24" s="289"/>
      <c r="G24" s="288"/>
      <c r="H24" s="83"/>
      <c r="I24" s="293" t="str">
        <f t="shared" ref="I24" si="0">IF(J23="","",+DATE(J23,1,1))</f>
        <v/>
      </c>
      <c r="J24" s="293"/>
      <c r="K24" s="293"/>
      <c r="L24" s="293"/>
      <c r="M24" s="84" t="str">
        <f t="shared" ref="M24" si="1">+IF(I24="","","年)")</f>
        <v/>
      </c>
      <c r="N24" s="85"/>
      <c r="O24" s="85"/>
      <c r="P24" s="50"/>
      <c r="Q24" s="86"/>
      <c r="R24" s="131"/>
      <c r="S24" s="131"/>
      <c r="T24" s="131"/>
      <c r="U24" s="131"/>
      <c r="V24" s="131"/>
      <c r="W24" s="131"/>
      <c r="X24" s="131"/>
      <c r="AK24" s="8">
        <v>2009</v>
      </c>
    </row>
    <row r="25" spans="1:59" ht="18.75" customHeight="1">
      <c r="A25" s="283"/>
      <c r="B25" s="285"/>
      <c r="C25" s="286"/>
      <c r="D25" s="286"/>
      <c r="E25" s="286"/>
      <c r="F25" s="287"/>
      <c r="G25" s="285"/>
      <c r="H25" s="290" t="s">
        <v>10</v>
      </c>
      <c r="I25" s="291"/>
      <c r="J25" s="292"/>
      <c r="K25" s="292"/>
      <c r="L25" s="292"/>
      <c r="M25" s="80" t="s">
        <v>1</v>
      </c>
      <c r="N25" s="81"/>
      <c r="O25" s="80" t="s">
        <v>9</v>
      </c>
      <c r="P25" s="81"/>
      <c r="Q25" s="82" t="s">
        <v>8</v>
      </c>
      <c r="R25" s="131"/>
      <c r="S25" s="131"/>
      <c r="T25" s="131"/>
      <c r="U25" s="131"/>
      <c r="V25" s="131"/>
      <c r="W25" s="131"/>
      <c r="X25" s="131"/>
      <c r="AK25" s="8">
        <v>2008</v>
      </c>
    </row>
    <row r="26" spans="1:59" ht="12" customHeight="1">
      <c r="A26" s="283"/>
      <c r="B26" s="288"/>
      <c r="C26" s="142"/>
      <c r="D26" s="142"/>
      <c r="E26" s="142"/>
      <c r="F26" s="289"/>
      <c r="G26" s="288"/>
      <c r="H26" s="83"/>
      <c r="I26" s="293" t="str">
        <f t="shared" ref="I26" si="2">IF(J25="","",+DATE(J25,1,1))</f>
        <v/>
      </c>
      <c r="J26" s="293"/>
      <c r="K26" s="293"/>
      <c r="L26" s="293"/>
      <c r="M26" s="84" t="str">
        <f t="shared" ref="M26" si="3">+IF(I26="","","年)")</f>
        <v/>
      </c>
      <c r="N26" s="85"/>
      <c r="O26" s="85"/>
      <c r="P26" s="50"/>
      <c r="Q26" s="86"/>
      <c r="R26" s="131"/>
      <c r="S26" s="131"/>
      <c r="T26" s="131"/>
      <c r="U26" s="131"/>
      <c r="V26" s="131"/>
      <c r="W26" s="131"/>
      <c r="X26" s="131"/>
      <c r="AK26" s="8">
        <v>2007</v>
      </c>
    </row>
    <row r="27" spans="1:59" ht="18.75" customHeight="1">
      <c r="A27" s="283"/>
      <c r="B27" s="285"/>
      <c r="C27" s="286"/>
      <c r="D27" s="286"/>
      <c r="E27" s="286"/>
      <c r="F27" s="287"/>
      <c r="G27" s="285"/>
      <c r="H27" s="290" t="s">
        <v>10</v>
      </c>
      <c r="I27" s="291"/>
      <c r="J27" s="292"/>
      <c r="K27" s="292"/>
      <c r="L27" s="292"/>
      <c r="M27" s="80" t="s">
        <v>1</v>
      </c>
      <c r="N27" s="81"/>
      <c r="O27" s="80" t="s">
        <v>9</v>
      </c>
      <c r="P27" s="81"/>
      <c r="Q27" s="82" t="s">
        <v>8</v>
      </c>
      <c r="R27" s="131"/>
      <c r="S27" s="131"/>
      <c r="T27" s="131"/>
      <c r="U27" s="131"/>
      <c r="V27" s="131"/>
      <c r="W27" s="131"/>
      <c r="X27" s="131"/>
      <c r="AK27" s="8">
        <v>2006</v>
      </c>
    </row>
    <row r="28" spans="1:59" ht="12" customHeight="1">
      <c r="A28" s="283"/>
      <c r="B28" s="288"/>
      <c r="C28" s="142"/>
      <c r="D28" s="142"/>
      <c r="E28" s="142"/>
      <c r="F28" s="289"/>
      <c r="G28" s="288"/>
      <c r="H28" s="83"/>
      <c r="I28" s="293" t="str">
        <f t="shared" ref="I28" si="4">IF(J27="","",+DATE(J27,1,1))</f>
        <v/>
      </c>
      <c r="J28" s="293"/>
      <c r="K28" s="293"/>
      <c r="L28" s="293"/>
      <c r="M28" s="84" t="str">
        <f t="shared" ref="M28" si="5">+IF(I28="","","年)")</f>
        <v/>
      </c>
      <c r="N28" s="85"/>
      <c r="O28" s="85"/>
      <c r="P28" s="50"/>
      <c r="Q28" s="86"/>
      <c r="R28" s="131"/>
      <c r="S28" s="131"/>
      <c r="T28" s="131"/>
      <c r="U28" s="131"/>
      <c r="V28" s="131"/>
      <c r="W28" s="131"/>
      <c r="X28" s="131"/>
      <c r="AK28" s="8">
        <v>2005</v>
      </c>
    </row>
    <row r="29" spans="1:59" ht="18.75" customHeight="1">
      <c r="A29" s="283"/>
      <c r="B29" s="285"/>
      <c r="C29" s="286"/>
      <c r="D29" s="286"/>
      <c r="E29" s="286"/>
      <c r="F29" s="287"/>
      <c r="G29" s="285"/>
      <c r="H29" s="290" t="s">
        <v>10</v>
      </c>
      <c r="I29" s="291"/>
      <c r="J29" s="292"/>
      <c r="K29" s="292"/>
      <c r="L29" s="292"/>
      <c r="M29" s="80" t="s">
        <v>1</v>
      </c>
      <c r="N29" s="81"/>
      <c r="O29" s="80" t="s">
        <v>9</v>
      </c>
      <c r="P29" s="81"/>
      <c r="Q29" s="82" t="s">
        <v>8</v>
      </c>
      <c r="R29" s="131"/>
      <c r="S29" s="131"/>
      <c r="T29" s="131"/>
      <c r="U29" s="131"/>
      <c r="V29" s="131"/>
      <c r="W29" s="131"/>
      <c r="X29" s="131"/>
      <c r="AK29" s="8">
        <v>2004</v>
      </c>
    </row>
    <row r="30" spans="1:59" ht="12" customHeight="1">
      <c r="A30" s="284"/>
      <c r="B30" s="288"/>
      <c r="C30" s="142"/>
      <c r="D30" s="142"/>
      <c r="E30" s="142"/>
      <c r="F30" s="289"/>
      <c r="G30" s="288"/>
      <c r="H30" s="83"/>
      <c r="I30" s="293" t="str">
        <f t="shared" ref="I30" si="6">IF(J29="","",+DATE(J29,1,1))</f>
        <v/>
      </c>
      <c r="J30" s="293"/>
      <c r="K30" s="293"/>
      <c r="L30" s="293"/>
      <c r="M30" s="84" t="str">
        <f t="shared" ref="M30" si="7">+IF(I30="","","年)")</f>
        <v/>
      </c>
      <c r="N30" s="85"/>
      <c r="O30" s="85"/>
      <c r="P30" s="50"/>
      <c r="Q30" s="86"/>
      <c r="R30" s="131"/>
      <c r="S30" s="131"/>
      <c r="T30" s="131"/>
      <c r="U30" s="131"/>
      <c r="V30" s="131"/>
      <c r="W30" s="131"/>
      <c r="X30" s="131"/>
      <c r="AK30" s="8">
        <v>2003</v>
      </c>
    </row>
    <row r="31" spans="1:59" ht="18.75" customHeight="1">
      <c r="A31" s="279" t="s">
        <v>141</v>
      </c>
      <c r="B31" s="129" t="s">
        <v>142</v>
      </c>
      <c r="C31" s="129"/>
      <c r="D31" s="129"/>
      <c r="E31" s="130"/>
      <c r="F31" s="130"/>
      <c r="G31" s="130"/>
      <c r="H31" s="130"/>
      <c r="I31" s="130"/>
      <c r="J31" s="130"/>
      <c r="K31" s="130"/>
      <c r="L31" s="130"/>
      <c r="M31" s="130"/>
      <c r="N31" s="130"/>
      <c r="O31" s="130"/>
      <c r="P31" s="130"/>
      <c r="Q31" s="130"/>
      <c r="R31" s="130"/>
      <c r="S31" s="130"/>
      <c r="T31" s="130"/>
      <c r="U31" s="130"/>
      <c r="V31" s="130"/>
      <c r="W31" s="130"/>
      <c r="X31" s="130"/>
      <c r="AK31" s="8">
        <v>2002</v>
      </c>
    </row>
    <row r="32" spans="1:59" ht="18.75" customHeight="1">
      <c r="A32" s="300"/>
      <c r="B32" s="129" t="s">
        <v>143</v>
      </c>
      <c r="C32" s="129"/>
      <c r="D32" s="129"/>
      <c r="E32" s="131"/>
      <c r="F32" s="131"/>
      <c r="G32" s="131"/>
      <c r="H32" s="131"/>
      <c r="I32" s="131"/>
      <c r="J32" s="131"/>
      <c r="K32" s="131"/>
      <c r="L32" s="131"/>
      <c r="M32" s="131"/>
      <c r="N32" s="131"/>
      <c r="O32" s="131"/>
      <c r="P32" s="131"/>
      <c r="Q32" s="131"/>
      <c r="R32" s="131"/>
      <c r="S32" s="273" t="s">
        <v>144</v>
      </c>
      <c r="T32" s="145"/>
      <c r="U32" s="87"/>
      <c r="V32" s="9" t="s">
        <v>145</v>
      </c>
      <c r="W32" s="9" t="s">
        <v>146</v>
      </c>
      <c r="X32" s="88"/>
      <c r="AK32" s="8">
        <v>2001</v>
      </c>
    </row>
    <row r="33" spans="1:37" ht="18.75" customHeight="1">
      <c r="A33" s="300"/>
      <c r="B33" s="181" t="s">
        <v>147</v>
      </c>
      <c r="C33" s="129"/>
      <c r="D33" s="129"/>
      <c r="E33" s="13"/>
      <c r="F33" s="129" t="s">
        <v>148</v>
      </c>
      <c r="G33" s="129"/>
      <c r="H33" s="129"/>
      <c r="I33" s="129"/>
      <c r="J33" s="129"/>
      <c r="K33" s="172" t="s">
        <v>149</v>
      </c>
      <c r="L33" s="143"/>
      <c r="M33" s="143"/>
      <c r="N33" s="144"/>
      <c r="O33" s="131"/>
      <c r="P33" s="131"/>
      <c r="Q33" s="131"/>
      <c r="R33" s="131"/>
      <c r="S33" s="131"/>
      <c r="T33" s="131"/>
      <c r="U33" s="131"/>
      <c r="V33" s="131"/>
      <c r="W33" s="131"/>
      <c r="X33" s="131"/>
      <c r="AK33" s="8">
        <v>2000</v>
      </c>
    </row>
    <row r="34" spans="1:37" ht="18.75" customHeight="1">
      <c r="A34" s="300"/>
      <c r="B34" s="129"/>
      <c r="C34" s="129"/>
      <c r="D34" s="129"/>
      <c r="E34" s="49"/>
      <c r="F34" s="161" t="s">
        <v>150</v>
      </c>
      <c r="G34" s="161"/>
      <c r="H34" s="161"/>
      <c r="I34" s="161"/>
      <c r="J34" s="161"/>
      <c r="K34" s="26" t="s">
        <v>151</v>
      </c>
      <c r="AK34" s="8">
        <v>1999</v>
      </c>
    </row>
    <row r="35" spans="1:37" ht="18.75" customHeight="1">
      <c r="A35" s="300"/>
      <c r="B35" s="302" t="s">
        <v>152</v>
      </c>
      <c r="C35" s="302"/>
      <c r="D35" s="302"/>
      <c r="E35" s="129" t="s">
        <v>153</v>
      </c>
      <c r="F35" s="129"/>
      <c r="G35" s="131"/>
      <c r="H35" s="131"/>
      <c r="I35" s="131"/>
      <c r="J35" s="131"/>
      <c r="K35" s="131"/>
      <c r="L35" s="131"/>
      <c r="M35" s="131"/>
      <c r="N35" s="131"/>
      <c r="O35" s="131"/>
      <c r="P35" s="131"/>
      <c r="Q35" s="172" t="s">
        <v>28</v>
      </c>
      <c r="R35" s="143"/>
      <c r="S35" s="144"/>
      <c r="T35" s="131"/>
      <c r="U35" s="131"/>
      <c r="V35" s="131"/>
      <c r="W35" s="131"/>
      <c r="X35" s="131"/>
      <c r="AK35" s="8">
        <v>1998</v>
      </c>
    </row>
    <row r="36" spans="1:37" ht="18.75" customHeight="1">
      <c r="A36" s="300"/>
      <c r="B36" s="302"/>
      <c r="C36" s="302"/>
      <c r="D36" s="302"/>
      <c r="E36" s="172" t="s">
        <v>6</v>
      </c>
      <c r="F36" s="144"/>
      <c r="G36" s="157"/>
      <c r="H36" s="158"/>
      <c r="I36" s="158"/>
      <c r="J36" s="158"/>
      <c r="K36" s="158"/>
      <c r="L36" s="158"/>
      <c r="M36" s="158"/>
      <c r="N36" s="158"/>
      <c r="O36" s="158"/>
      <c r="P36" s="158"/>
      <c r="Q36" s="158"/>
      <c r="R36" s="158"/>
      <c r="S36" s="158"/>
      <c r="T36" s="158"/>
      <c r="U36" s="158"/>
      <c r="V36" s="158"/>
      <c r="W36" s="158"/>
      <c r="X36" s="159"/>
      <c r="AK36" s="8">
        <v>1997</v>
      </c>
    </row>
    <row r="37" spans="1:37" ht="18.75" customHeight="1">
      <c r="A37" s="300"/>
      <c r="B37" s="302"/>
      <c r="C37" s="302"/>
      <c r="D37" s="302"/>
      <c r="E37" s="129" t="s">
        <v>154</v>
      </c>
      <c r="F37" s="129"/>
      <c r="G37" s="131"/>
      <c r="H37" s="131"/>
      <c r="I37" s="131"/>
      <c r="J37" s="131"/>
      <c r="K37" s="131"/>
      <c r="L37" s="131"/>
      <c r="M37" s="131"/>
      <c r="N37" s="131"/>
      <c r="O37" s="131"/>
      <c r="P37" s="131"/>
      <c r="Q37" s="172" t="s">
        <v>28</v>
      </c>
      <c r="R37" s="143"/>
      <c r="S37" s="144"/>
      <c r="T37" s="131"/>
      <c r="U37" s="131"/>
      <c r="V37" s="131"/>
      <c r="W37" s="131"/>
      <c r="X37" s="131"/>
      <c r="AK37" s="8">
        <v>1996</v>
      </c>
    </row>
    <row r="38" spans="1:37" ht="18.75" customHeight="1">
      <c r="A38" s="300"/>
      <c r="B38" s="302"/>
      <c r="C38" s="302"/>
      <c r="D38" s="302"/>
      <c r="E38" s="172" t="s">
        <v>6</v>
      </c>
      <c r="F38" s="144"/>
      <c r="G38" s="157"/>
      <c r="H38" s="158"/>
      <c r="I38" s="158"/>
      <c r="J38" s="158"/>
      <c r="K38" s="158"/>
      <c r="L38" s="158"/>
      <c r="M38" s="158"/>
      <c r="N38" s="158"/>
      <c r="O38" s="158"/>
      <c r="P38" s="158"/>
      <c r="Q38" s="158"/>
      <c r="R38" s="158"/>
      <c r="S38" s="158"/>
      <c r="T38" s="158"/>
      <c r="U38" s="158"/>
      <c r="V38" s="158"/>
      <c r="W38" s="158"/>
      <c r="X38" s="159"/>
      <c r="AK38" s="8">
        <v>1995</v>
      </c>
    </row>
    <row r="39" spans="1:37" ht="18.75" customHeight="1">
      <c r="A39" s="300"/>
      <c r="B39" s="181" t="s">
        <v>155</v>
      </c>
      <c r="C39" s="129"/>
      <c r="D39" s="129"/>
      <c r="E39" s="13"/>
      <c r="F39" s="296" t="s">
        <v>156</v>
      </c>
      <c r="G39" s="296"/>
      <c r="H39" s="296"/>
      <c r="I39" s="296"/>
      <c r="J39" s="296"/>
      <c r="K39" s="297" t="s">
        <v>157</v>
      </c>
      <c r="L39" s="298"/>
      <c r="M39" s="298"/>
      <c r="N39" s="298"/>
      <c r="O39" s="299"/>
      <c r="P39" s="157"/>
      <c r="Q39" s="158"/>
      <c r="R39" s="158"/>
      <c r="S39" s="158"/>
      <c r="T39" s="158"/>
      <c r="U39" s="158"/>
      <c r="V39" s="158"/>
      <c r="W39" s="158"/>
      <c r="X39" s="159"/>
      <c r="AK39" s="8">
        <v>1994</v>
      </c>
    </row>
    <row r="40" spans="1:37" ht="18.75" customHeight="1">
      <c r="A40" s="301"/>
      <c r="B40" s="129"/>
      <c r="C40" s="129"/>
      <c r="D40" s="129"/>
      <c r="E40" s="13"/>
      <c r="F40" s="296" t="s">
        <v>158</v>
      </c>
      <c r="G40" s="296"/>
      <c r="H40" s="296"/>
      <c r="I40" s="296"/>
      <c r="J40" s="296"/>
      <c r="K40" s="26" t="s">
        <v>151</v>
      </c>
      <c r="AK40" s="8">
        <v>1993</v>
      </c>
    </row>
    <row r="41" spans="1:37" ht="18.75" customHeight="1">
      <c r="A41" s="294" t="s">
        <v>159</v>
      </c>
      <c r="B41" s="295"/>
      <c r="C41" s="295"/>
      <c r="D41" s="295"/>
      <c r="E41" s="295"/>
      <c r="F41" s="295"/>
      <c r="G41" s="295"/>
      <c r="H41" s="295"/>
      <c r="I41" s="295"/>
      <c r="J41" s="295"/>
      <c r="K41" s="295"/>
      <c r="L41" s="295"/>
      <c r="M41" s="295"/>
      <c r="N41" s="295"/>
      <c r="O41" s="295"/>
      <c r="P41" s="295"/>
      <c r="Q41" s="295"/>
      <c r="R41" s="295"/>
      <c r="S41" s="295"/>
      <c r="T41" s="295"/>
      <c r="U41" s="295"/>
      <c r="V41" s="295"/>
      <c r="W41" s="295"/>
      <c r="X41" s="295"/>
      <c r="AK41" s="8">
        <v>1992</v>
      </c>
    </row>
    <row r="42" spans="1:37" ht="18.75" customHeight="1">
      <c r="A42" s="295"/>
      <c r="B42" s="295"/>
      <c r="C42" s="295"/>
      <c r="D42" s="295"/>
      <c r="E42" s="295"/>
      <c r="F42" s="295"/>
      <c r="G42" s="295"/>
      <c r="H42" s="295"/>
      <c r="I42" s="295"/>
      <c r="J42" s="295"/>
      <c r="K42" s="295"/>
      <c r="L42" s="295"/>
      <c r="M42" s="295"/>
      <c r="N42" s="295"/>
      <c r="O42" s="295"/>
      <c r="P42" s="295"/>
      <c r="Q42" s="295"/>
      <c r="R42" s="295"/>
      <c r="S42" s="295"/>
      <c r="T42" s="295"/>
      <c r="U42" s="295"/>
      <c r="V42" s="295"/>
      <c r="W42" s="295"/>
      <c r="X42" s="295"/>
      <c r="AK42" s="8">
        <v>1991</v>
      </c>
    </row>
    <row r="43" spans="1:37" ht="18.75" customHeight="1">
      <c r="A43" s="295"/>
      <c r="B43" s="295"/>
      <c r="C43" s="295"/>
      <c r="D43" s="295"/>
      <c r="E43" s="295"/>
      <c r="F43" s="295"/>
      <c r="G43" s="295"/>
      <c r="H43" s="295"/>
      <c r="I43" s="295"/>
      <c r="J43" s="295"/>
      <c r="K43" s="295"/>
      <c r="L43" s="295"/>
      <c r="M43" s="295"/>
      <c r="N43" s="295"/>
      <c r="O43" s="295"/>
      <c r="P43" s="295"/>
      <c r="Q43" s="295"/>
      <c r="R43" s="295"/>
      <c r="S43" s="295"/>
      <c r="T43" s="295"/>
      <c r="U43" s="295"/>
      <c r="V43" s="295"/>
      <c r="W43" s="295"/>
      <c r="X43" s="295"/>
      <c r="AK43" s="8">
        <v>1990</v>
      </c>
    </row>
    <row r="44" spans="1:37" ht="18.75" customHeight="1">
      <c r="AK44" s="8">
        <v>1989</v>
      </c>
    </row>
    <row r="45" spans="1:37" ht="18.75" customHeight="1">
      <c r="AK45" s="8">
        <v>1988</v>
      </c>
    </row>
    <row r="46" spans="1:37" ht="18.75" customHeight="1">
      <c r="AK46" s="8">
        <v>1987</v>
      </c>
    </row>
    <row r="47" spans="1:37" ht="18.75" customHeight="1">
      <c r="AK47" s="8">
        <v>1986</v>
      </c>
    </row>
    <row r="48" spans="1:37" ht="18.75" customHeight="1">
      <c r="AK48" s="8">
        <v>1985</v>
      </c>
    </row>
    <row r="49" spans="37:37" ht="18.75" customHeight="1">
      <c r="AK49" s="8">
        <v>1984</v>
      </c>
    </row>
    <row r="50" spans="37:37" ht="18.75" customHeight="1">
      <c r="AK50" s="8">
        <v>1983</v>
      </c>
    </row>
    <row r="51" spans="37:37" ht="18.75" customHeight="1">
      <c r="AK51" s="8">
        <v>1982</v>
      </c>
    </row>
    <row r="52" spans="37:37" ht="18.75" customHeight="1">
      <c r="AK52" s="8">
        <v>1981</v>
      </c>
    </row>
    <row r="53" spans="37:37" ht="18.75" customHeight="1">
      <c r="AK53" s="8">
        <v>1980</v>
      </c>
    </row>
    <row r="54" spans="37:37" ht="18.75" customHeight="1">
      <c r="AK54" s="8">
        <v>1979</v>
      </c>
    </row>
    <row r="55" spans="37:37" ht="18.75" customHeight="1">
      <c r="AK55" s="8">
        <v>1978</v>
      </c>
    </row>
    <row r="56" spans="37:37" ht="18.75" customHeight="1">
      <c r="AK56" s="8">
        <v>1977</v>
      </c>
    </row>
    <row r="57" spans="37:37" ht="18.75" customHeight="1">
      <c r="AK57" s="8">
        <v>1976</v>
      </c>
    </row>
    <row r="58" spans="37:37" ht="18.75" customHeight="1">
      <c r="AK58" s="8">
        <v>1975</v>
      </c>
    </row>
    <row r="59" spans="37:37" ht="18.75" customHeight="1">
      <c r="AK59" s="8">
        <v>1974</v>
      </c>
    </row>
    <row r="60" spans="37:37" ht="18.75" customHeight="1">
      <c r="AK60" s="8">
        <v>1973</v>
      </c>
    </row>
    <row r="61" spans="37:37" ht="18.75" customHeight="1">
      <c r="AK61" s="8">
        <v>1972</v>
      </c>
    </row>
    <row r="62" spans="37:37" ht="18.75" customHeight="1">
      <c r="AK62" s="8">
        <v>1971</v>
      </c>
    </row>
    <row r="63" spans="37:37" ht="18.75" customHeight="1">
      <c r="AK63" s="8">
        <v>1970</v>
      </c>
    </row>
    <row r="64" spans="37:37" ht="18.75" customHeight="1">
      <c r="AK64" s="8">
        <v>1969</v>
      </c>
    </row>
    <row r="65" spans="37:37" ht="18.75" customHeight="1">
      <c r="AK65" s="8">
        <v>1968</v>
      </c>
    </row>
    <row r="66" spans="37:37" ht="18.75" customHeight="1">
      <c r="AK66" s="8">
        <v>1967</v>
      </c>
    </row>
    <row r="67" spans="37:37" ht="18.75" customHeight="1">
      <c r="AK67" s="8">
        <v>1966</v>
      </c>
    </row>
    <row r="68" spans="37:37" ht="18.75" customHeight="1">
      <c r="AK68" s="8">
        <v>1965</v>
      </c>
    </row>
    <row r="69" spans="37:37" ht="18.75" customHeight="1">
      <c r="AK69" s="8">
        <v>1964</v>
      </c>
    </row>
    <row r="70" spans="37:37" ht="18.75" customHeight="1">
      <c r="AK70" s="8">
        <v>1963</v>
      </c>
    </row>
    <row r="71" spans="37:37" ht="18.75" customHeight="1">
      <c r="AK71" s="8">
        <v>1962</v>
      </c>
    </row>
    <row r="72" spans="37:37" ht="18.75" customHeight="1">
      <c r="AK72" s="8">
        <v>1961</v>
      </c>
    </row>
    <row r="73" spans="37:37" ht="18.75" customHeight="1">
      <c r="AK73" s="8">
        <v>1960</v>
      </c>
    </row>
    <row r="74" spans="37:37" ht="18.75" customHeight="1">
      <c r="AK74" s="8">
        <v>1959</v>
      </c>
    </row>
    <row r="75" spans="37:37" ht="18.75" customHeight="1">
      <c r="AK75" s="8">
        <v>1958</v>
      </c>
    </row>
    <row r="76" spans="37:37" ht="18.75" customHeight="1">
      <c r="AK76" s="8">
        <v>1957</v>
      </c>
    </row>
    <row r="77" spans="37:37" ht="18.75" customHeight="1">
      <c r="AK77" s="8">
        <v>1956</v>
      </c>
    </row>
    <row r="78" spans="37:37" ht="18.75" customHeight="1">
      <c r="AK78" s="8">
        <v>1955</v>
      </c>
    </row>
    <row r="79" spans="37:37" ht="18.75" customHeight="1">
      <c r="AK79" s="8">
        <v>1954</v>
      </c>
    </row>
    <row r="80" spans="37:37" ht="18.75" customHeight="1">
      <c r="AK80" s="8">
        <v>1953</v>
      </c>
    </row>
    <row r="81" spans="37:37" ht="18.75" customHeight="1">
      <c r="AK81" s="8">
        <v>1952</v>
      </c>
    </row>
    <row r="82" spans="37:37" ht="18.75" customHeight="1">
      <c r="AK82" s="8">
        <v>1951</v>
      </c>
    </row>
    <row r="83" spans="37:37" ht="18.75" customHeight="1">
      <c r="AK83" s="8">
        <v>1950</v>
      </c>
    </row>
    <row r="84" spans="37:37" ht="18.75" customHeight="1">
      <c r="AK84" s="8">
        <v>1949</v>
      </c>
    </row>
    <row r="85" spans="37:37" ht="18.75" customHeight="1">
      <c r="AK85" s="8">
        <v>1948</v>
      </c>
    </row>
    <row r="86" spans="37:37" ht="18.75" customHeight="1">
      <c r="AK86" s="8">
        <v>1947</v>
      </c>
    </row>
    <row r="87" spans="37:37" ht="18.75" customHeight="1">
      <c r="AK87" s="8">
        <v>1946</v>
      </c>
    </row>
    <row r="88" spans="37:37" ht="18.75" customHeight="1">
      <c r="AK88" s="8">
        <v>1945</v>
      </c>
    </row>
    <row r="89" spans="37:37" ht="18.75" customHeight="1">
      <c r="AK89" s="8">
        <v>1944</v>
      </c>
    </row>
    <row r="90" spans="37:37" ht="18.75" customHeight="1">
      <c r="AK90" s="8">
        <v>1943</v>
      </c>
    </row>
    <row r="91" spans="37:37" ht="18.75" customHeight="1">
      <c r="AK91" s="8">
        <v>1942</v>
      </c>
    </row>
    <row r="92" spans="37:37" ht="18.75" customHeight="1">
      <c r="AK92" s="8">
        <v>1941</v>
      </c>
    </row>
    <row r="93" spans="37:37" ht="18.75" customHeight="1">
      <c r="AK93" s="8">
        <v>1940</v>
      </c>
    </row>
    <row r="94" spans="37:37" ht="18.75" customHeight="1">
      <c r="AK94" s="8">
        <v>1939</v>
      </c>
    </row>
    <row r="95" spans="37:37" ht="18.75" customHeight="1">
      <c r="AK95" s="8">
        <v>1938</v>
      </c>
    </row>
    <row r="96" spans="37:37" ht="18.75" customHeight="1">
      <c r="AK96" s="8">
        <v>1937</v>
      </c>
    </row>
    <row r="97" spans="37:37" ht="18.75" customHeight="1">
      <c r="AK97" s="8">
        <v>1936</v>
      </c>
    </row>
    <row r="98" spans="37:37" ht="18.75" customHeight="1">
      <c r="AK98" s="8">
        <v>1935</v>
      </c>
    </row>
    <row r="99" spans="37:37" ht="18.75" customHeight="1">
      <c r="AK99" s="8">
        <v>1934</v>
      </c>
    </row>
    <row r="100" spans="37:37" ht="18.75" customHeight="1">
      <c r="AK100" s="8">
        <v>1933</v>
      </c>
    </row>
    <row r="101" spans="37:37" ht="18.75" customHeight="1">
      <c r="AK101" s="8">
        <v>1932</v>
      </c>
    </row>
    <row r="102" spans="37:37" ht="18.75" customHeight="1">
      <c r="AK102" s="8">
        <v>1931</v>
      </c>
    </row>
    <row r="103" spans="37:37" ht="18.75" customHeight="1">
      <c r="AK103" s="8">
        <v>1930</v>
      </c>
    </row>
    <row r="104" spans="37:37" ht="18.75" customHeight="1">
      <c r="AK104" s="8">
        <v>1929</v>
      </c>
    </row>
    <row r="105" spans="37:37" ht="18.75" customHeight="1">
      <c r="AK105" s="8">
        <v>1928</v>
      </c>
    </row>
    <row r="106" spans="37:37" ht="18.75" customHeight="1">
      <c r="AK106" s="8">
        <v>1927</v>
      </c>
    </row>
    <row r="107" spans="37:37" ht="18.75" customHeight="1">
      <c r="AK107" s="8">
        <v>1926</v>
      </c>
    </row>
  </sheetData>
  <sheetProtection sheet="1" objects="1" scenarios="1"/>
  <mergeCells count="128">
    <mergeCell ref="A41:X43"/>
    <mergeCell ref="Q37:S37"/>
    <mergeCell ref="T37:X37"/>
    <mergeCell ref="E38:F38"/>
    <mergeCell ref="G38:X38"/>
    <mergeCell ref="B39:D40"/>
    <mergeCell ref="F39:J39"/>
    <mergeCell ref="K39:O39"/>
    <mergeCell ref="P39:X39"/>
    <mergeCell ref="F40:J40"/>
    <mergeCell ref="A31:A40"/>
    <mergeCell ref="B31:D31"/>
    <mergeCell ref="E31:X31"/>
    <mergeCell ref="B32:D32"/>
    <mergeCell ref="E32:R32"/>
    <mergeCell ref="S32:T32"/>
    <mergeCell ref="F34:J34"/>
    <mergeCell ref="B35:D38"/>
    <mergeCell ref="E35:F35"/>
    <mergeCell ref="G35:P35"/>
    <mergeCell ref="Q35:S35"/>
    <mergeCell ref="T35:X35"/>
    <mergeCell ref="E36:F36"/>
    <mergeCell ref="G36:X36"/>
    <mergeCell ref="AE22:AF22"/>
    <mergeCell ref="AG22:AH22"/>
    <mergeCell ref="B23:F24"/>
    <mergeCell ref="G23:G24"/>
    <mergeCell ref="H23:I23"/>
    <mergeCell ref="J23:L23"/>
    <mergeCell ref="R23:X24"/>
    <mergeCell ref="I24:L24"/>
    <mergeCell ref="B29:F30"/>
    <mergeCell ref="G29:G30"/>
    <mergeCell ref="H29:I29"/>
    <mergeCell ref="J29:L29"/>
    <mergeCell ref="R29:X30"/>
    <mergeCell ref="I30:L30"/>
    <mergeCell ref="B27:F28"/>
    <mergeCell ref="G27:G28"/>
    <mergeCell ref="H27:I27"/>
    <mergeCell ref="J27:L27"/>
    <mergeCell ref="D16:L16"/>
    <mergeCell ref="B17:E19"/>
    <mergeCell ref="F17:G17"/>
    <mergeCell ref="H17:X17"/>
    <mergeCell ref="F18:G18"/>
    <mergeCell ref="H18:X18"/>
    <mergeCell ref="F19:G19"/>
    <mergeCell ref="H19:X19"/>
    <mergeCell ref="E37:F37"/>
    <mergeCell ref="G37:P37"/>
    <mergeCell ref="B33:D34"/>
    <mergeCell ref="F33:J33"/>
    <mergeCell ref="K33:N33"/>
    <mergeCell ref="O33:X33"/>
    <mergeCell ref="A20:A30"/>
    <mergeCell ref="B20:F20"/>
    <mergeCell ref="H20:Q20"/>
    <mergeCell ref="R20:X20"/>
    <mergeCell ref="B21:F22"/>
    <mergeCell ref="G21:G22"/>
    <mergeCell ref="H21:I21"/>
    <mergeCell ref="J21:L21"/>
    <mergeCell ref="R21:X22"/>
    <mergeCell ref="I22:L22"/>
    <mergeCell ref="B25:F26"/>
    <mergeCell ref="G25:G26"/>
    <mergeCell ref="H25:I25"/>
    <mergeCell ref="J25:L25"/>
    <mergeCell ref="R25:X26"/>
    <mergeCell ref="I26:L26"/>
    <mergeCell ref="R27:X28"/>
    <mergeCell ref="I28:L28"/>
    <mergeCell ref="A10:A19"/>
    <mergeCell ref="B10:C10"/>
    <mergeCell ref="D10:L10"/>
    <mergeCell ref="M10:P10"/>
    <mergeCell ref="Q10:X10"/>
    <mergeCell ref="B11:C11"/>
    <mergeCell ref="D11:L11"/>
    <mergeCell ref="M11:P11"/>
    <mergeCell ref="Q11:X11"/>
    <mergeCell ref="B12:C12"/>
    <mergeCell ref="B14:C14"/>
    <mergeCell ref="D14:L14"/>
    <mergeCell ref="B15:G15"/>
    <mergeCell ref="H15:S15"/>
    <mergeCell ref="T15:U15"/>
    <mergeCell ref="V15:X15"/>
    <mergeCell ref="D12:L12"/>
    <mergeCell ref="M12:P12"/>
    <mergeCell ref="Q12:X12"/>
    <mergeCell ref="B13:G13"/>
    <mergeCell ref="H13:S13"/>
    <mergeCell ref="T13:U13"/>
    <mergeCell ref="V13:X13"/>
    <mergeCell ref="B16:C16"/>
    <mergeCell ref="A8:D9"/>
    <mergeCell ref="E8:F8"/>
    <mergeCell ref="G8:J8"/>
    <mergeCell ref="K8:N8"/>
    <mergeCell ref="O8:X8"/>
    <mergeCell ref="E9:F9"/>
    <mergeCell ref="H9:J9"/>
    <mergeCell ref="L9:N9"/>
    <mergeCell ref="R9:S9"/>
    <mergeCell ref="A7:C7"/>
    <mergeCell ref="D7:X7"/>
    <mergeCell ref="A3:C3"/>
    <mergeCell ref="D3:M3"/>
    <mergeCell ref="N3:O4"/>
    <mergeCell ref="P3:Q3"/>
    <mergeCell ref="R3:S3"/>
    <mergeCell ref="A4:C4"/>
    <mergeCell ref="D4:M4"/>
    <mergeCell ref="R4:S4"/>
    <mergeCell ref="A1:E1"/>
    <mergeCell ref="G1:P1"/>
    <mergeCell ref="A2:C2"/>
    <mergeCell ref="D2:M2"/>
    <mergeCell ref="N2:O2"/>
    <mergeCell ref="P2:X2"/>
    <mergeCell ref="A5:C5"/>
    <mergeCell ref="D5:M5"/>
    <mergeCell ref="A6:C6"/>
    <mergeCell ref="D6:M6"/>
    <mergeCell ref="N6:X6"/>
  </mergeCells>
  <phoneticPr fontId="2"/>
  <conditionalFormatting sqref="B10 B14">
    <cfRule type="containsBlanks" dxfId="82" priority="14">
      <formula>LEN(TRIM(B10))=0</formula>
    </cfRule>
  </conditionalFormatting>
  <conditionalFormatting sqref="B16">
    <cfRule type="containsBlanks" dxfId="81" priority="13">
      <formula>LEN(TRIM(B16))=0</formula>
    </cfRule>
  </conditionalFormatting>
  <conditionalFormatting sqref="B21 G21:H21">
    <cfRule type="containsBlanks" dxfId="80" priority="5">
      <formula>LEN(TRIM(B21))=0</formula>
    </cfRule>
  </conditionalFormatting>
  <conditionalFormatting sqref="D2:D6">
    <cfRule type="containsBlanks" dxfId="79" priority="16">
      <formula>LEN(TRIM(D2))=0</formula>
    </cfRule>
  </conditionalFormatting>
  <conditionalFormatting sqref="D7:X7">
    <cfRule type="containsBlanks" dxfId="78" priority="6">
      <formula>LEN(TRIM(D7))=0</formula>
    </cfRule>
  </conditionalFormatting>
  <conditionalFormatting sqref="E9:F9 H9:J9 L9:N9 R9:S9 U9 W9">
    <cfRule type="containsBlanks" dxfId="77" priority="1">
      <formula>LEN(TRIM(E9))=0</formula>
    </cfRule>
  </conditionalFormatting>
  <conditionalFormatting sqref="G8:J8">
    <cfRule type="containsBlanks" dxfId="76" priority="3">
      <formula>LEN(TRIM(G8))=0</formula>
    </cfRule>
  </conditionalFormatting>
  <conditionalFormatting sqref="J21">
    <cfRule type="containsBlanks" dxfId="75" priority="11">
      <formula>LEN(TRIM(J21))=0</formula>
    </cfRule>
    <cfRule type="cellIs" dxfId="74" priority="12" operator="equal">
      <formula>""""""</formula>
    </cfRule>
  </conditionalFormatting>
  <conditionalFormatting sqref="N3">
    <cfRule type="containsBlanks" dxfId="73" priority="15">
      <formula>LEN(TRIM(N3))=0</formula>
    </cfRule>
  </conditionalFormatting>
  <conditionalFormatting sqref="N21">
    <cfRule type="containsBlanks" dxfId="72" priority="9">
      <formula>LEN(TRIM(N21))=0</formula>
    </cfRule>
    <cfRule type="cellIs" dxfId="71" priority="10" operator="equal">
      <formula>""""""</formula>
    </cfRule>
  </conditionalFormatting>
  <conditionalFormatting sqref="O8:R8">
    <cfRule type="containsBlanks" dxfId="70" priority="2">
      <formula>LEN(TRIM(O8))=0</formula>
    </cfRule>
  </conditionalFormatting>
  <conditionalFormatting sqref="P21">
    <cfRule type="containsBlanks" dxfId="69" priority="7">
      <formula>LEN(TRIM(P21))=0</formula>
    </cfRule>
    <cfRule type="cellIs" dxfId="68" priority="8" operator="equal">
      <formula>""""""</formula>
    </cfRule>
  </conditionalFormatting>
  <conditionalFormatting sqref="R3">
    <cfRule type="containsBlanks" dxfId="67" priority="21">
      <formula>LEN(TRIM(R3))=0</formula>
    </cfRule>
    <cfRule type="cellIs" dxfId="66" priority="22" operator="equal">
      <formula>""""""</formula>
    </cfRule>
  </conditionalFormatting>
  <conditionalFormatting sqref="R21:X22">
    <cfRule type="containsBlanks" dxfId="65" priority="4">
      <formula>LEN(TRIM(R21))=0</formula>
    </cfRule>
  </conditionalFormatting>
  <conditionalFormatting sqref="U3">
    <cfRule type="containsBlanks" dxfId="64" priority="19">
      <formula>LEN(TRIM(U3))=0</formula>
    </cfRule>
    <cfRule type="cellIs" dxfId="63" priority="20" operator="equal">
      <formula>""""""</formula>
    </cfRule>
  </conditionalFormatting>
  <conditionalFormatting sqref="W3">
    <cfRule type="containsBlanks" dxfId="62" priority="17">
      <formula>LEN(TRIM(W3))=0</formula>
    </cfRule>
    <cfRule type="cellIs" dxfId="61" priority="18" operator="equal">
      <formula>""""""</formula>
    </cfRule>
  </conditionalFormatting>
  <dataValidations count="5">
    <dataValidation type="list" allowBlank="1" showInputMessage="1" showErrorMessage="1" sqref="G8:J8">
      <formula1>$AB$10:$AB$17</formula1>
    </dataValidation>
    <dataValidation type="list" allowBlank="1" showInputMessage="1" showErrorMessage="1" sqref="J21:L21 J29:L29 J27:L27 J25:L25 J23:L23">
      <formula1>$AK$8:$AK$107</formula1>
    </dataValidation>
    <dataValidation type="list" allowBlank="1" showInputMessage="1" showErrorMessage="1" sqref="E9:F9 R9:S9 R4:S4">
      <formula1>$AA$7:$AX$7</formula1>
    </dataValidation>
    <dataValidation type="list" allowBlank="1" showInputMessage="1" showErrorMessage="1" sqref="N29 H9 U9 N21 N23 N25 N27 U4">
      <formula1>$AA$2:$AL$2</formula1>
    </dataValidation>
    <dataValidation type="list" allowBlank="1" showInputMessage="1" showErrorMessage="1" sqref="P29 L9 P21 W9 P23 P25 P27 W4">
      <formula1>$AA$2:$BE$2</formula1>
    </dataValidation>
  </dataValidations>
  <pageMargins left="0.51181102362204722" right="0.51181102362204722" top="0.15748031496062992"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85725</xdr:colOff>
                    <xdr:row>32</xdr:row>
                    <xdr:rowOff>0</xdr:rowOff>
                  </from>
                  <to>
                    <xdr:col>5</xdr:col>
                    <xdr:colOff>0</xdr:colOff>
                    <xdr:row>33</xdr:row>
                    <xdr:rowOff>9525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85725</xdr:colOff>
                    <xdr:row>32</xdr:row>
                    <xdr:rowOff>219075</xdr:rowOff>
                  </from>
                  <to>
                    <xdr:col>5</xdr:col>
                    <xdr:colOff>0</xdr:colOff>
                    <xdr:row>33</xdr:row>
                    <xdr:rowOff>228600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4</xdr:col>
                    <xdr:colOff>85725</xdr:colOff>
                    <xdr:row>38</xdr:row>
                    <xdr:rowOff>0</xdr:rowOff>
                  </from>
                  <to>
                    <xdr:col>5</xdr:col>
                    <xdr:colOff>0</xdr:colOff>
                    <xdr:row>39</xdr:row>
                    <xdr:rowOff>9525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4</xdr:col>
                    <xdr:colOff>85725</xdr:colOff>
                    <xdr:row>38</xdr:row>
                    <xdr:rowOff>219075</xdr:rowOff>
                  </from>
                  <to>
                    <xdr:col>5</xdr:col>
                    <xdr:colOff>0</xdr:colOff>
                    <xdr:row>39</xdr:row>
                    <xdr:rowOff>228600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FF"/>
  </sheetPr>
  <dimension ref="A1:BY107"/>
  <sheetViews>
    <sheetView view="pageBreakPreview" zoomScaleNormal="100" zoomScaleSheetLayoutView="100" workbookViewId="0">
      <selection sqref="A1:E1"/>
    </sheetView>
  </sheetViews>
  <sheetFormatPr defaultColWidth="4.375" defaultRowHeight="18.75" customHeight="1"/>
  <cols>
    <col min="1" max="7" width="4.375" style="8"/>
    <col min="8" max="12" width="2.25" style="8" customWidth="1"/>
    <col min="13" max="17" width="3" style="8" customWidth="1"/>
    <col min="18" max="24" width="4" style="8" customWidth="1"/>
    <col min="25" max="25" width="4.375" style="8"/>
    <col min="26" max="57" width="2.375" style="8" hidden="1" customWidth="1"/>
    <col min="58" max="70" width="2.375" style="8" customWidth="1"/>
    <col min="71" max="71" width="9.375" style="8" customWidth="1"/>
    <col min="72" max="75" width="4.375" style="8" customWidth="1"/>
    <col min="76" max="16384" width="4.375" style="8"/>
  </cols>
  <sheetData>
    <row r="1" spans="1:77" ht="18.75" customHeight="1">
      <c r="A1" s="250" t="s">
        <v>116</v>
      </c>
      <c r="B1" s="250"/>
      <c r="C1" s="250"/>
      <c r="D1" s="250"/>
      <c r="E1" s="250"/>
      <c r="F1" s="71"/>
      <c r="G1" s="251" t="s">
        <v>188</v>
      </c>
      <c r="H1" s="251"/>
      <c r="I1" s="251"/>
      <c r="J1" s="251"/>
      <c r="K1" s="251"/>
      <c r="L1" s="251"/>
      <c r="M1" s="251"/>
      <c r="N1" s="251"/>
      <c r="O1" s="251"/>
      <c r="P1" s="251"/>
      <c r="Q1" s="74"/>
      <c r="R1" s="75" t="s">
        <v>31</v>
      </c>
      <c r="T1" s="75"/>
      <c r="BR1" s="8" t="s">
        <v>72</v>
      </c>
      <c r="BS1" s="8" t="e">
        <f>IF(#REF!&lt;4,#REF!,BS2)</f>
        <v>#REF!</v>
      </c>
      <c r="BT1" s="8" t="s">
        <v>71</v>
      </c>
      <c r="BU1" s="8" t="e">
        <f>CONCATENATE(BR1,BS1,BT1)</f>
        <v>#REF!</v>
      </c>
    </row>
    <row r="2" spans="1:77" ht="18.75" customHeight="1">
      <c r="A2" s="133" t="s">
        <v>11</v>
      </c>
      <c r="B2" s="133"/>
      <c r="C2" s="133"/>
      <c r="D2" s="252" t="str">
        <f>IF('５児童生徒調査票基'!C18="","",'５児童生徒調査票基'!C18)</f>
        <v/>
      </c>
      <c r="E2" s="253"/>
      <c r="F2" s="253"/>
      <c r="G2" s="253"/>
      <c r="H2" s="253"/>
      <c r="I2" s="253"/>
      <c r="J2" s="253"/>
      <c r="K2" s="253"/>
      <c r="L2" s="253"/>
      <c r="M2" s="254"/>
      <c r="N2" s="119" t="s">
        <v>13</v>
      </c>
      <c r="O2" s="121"/>
      <c r="P2" s="129" t="s">
        <v>12</v>
      </c>
      <c r="Q2" s="129"/>
      <c r="R2" s="129"/>
      <c r="S2" s="129"/>
      <c r="T2" s="129"/>
      <c r="U2" s="129"/>
      <c r="V2" s="129"/>
      <c r="W2" s="129"/>
      <c r="X2" s="129"/>
      <c r="Z2" s="8">
        <v>0</v>
      </c>
      <c r="AA2" s="8">
        <v>1</v>
      </c>
      <c r="AB2" s="8">
        <v>2</v>
      </c>
      <c r="AC2" s="8">
        <v>3</v>
      </c>
      <c r="AD2" s="8">
        <v>4</v>
      </c>
      <c r="AE2" s="8">
        <v>5</v>
      </c>
      <c r="AF2" s="8">
        <v>6</v>
      </c>
      <c r="AG2" s="8">
        <v>7</v>
      </c>
      <c r="AH2" s="8">
        <v>8</v>
      </c>
      <c r="AI2" s="8">
        <v>9</v>
      </c>
      <c r="AJ2" s="8">
        <v>10</v>
      </c>
      <c r="AK2" s="8">
        <v>11</v>
      </c>
      <c r="AL2" s="8">
        <v>12</v>
      </c>
      <c r="AM2" s="8">
        <v>13</v>
      </c>
      <c r="AN2" s="8">
        <v>14</v>
      </c>
      <c r="AO2" s="8">
        <v>15</v>
      </c>
      <c r="AP2" s="8">
        <v>16</v>
      </c>
      <c r="AQ2" s="8">
        <v>17</v>
      </c>
      <c r="AR2" s="8">
        <v>18</v>
      </c>
      <c r="AS2" s="8">
        <v>19</v>
      </c>
      <c r="AT2" s="8">
        <v>20</v>
      </c>
      <c r="AU2" s="8">
        <v>21</v>
      </c>
      <c r="AV2" s="8">
        <v>22</v>
      </c>
      <c r="AW2" s="8">
        <v>23</v>
      </c>
      <c r="AX2" s="8">
        <v>24</v>
      </c>
      <c r="AY2" s="8">
        <v>25</v>
      </c>
      <c r="AZ2" s="8">
        <v>26</v>
      </c>
      <c r="BA2" s="8">
        <v>27</v>
      </c>
      <c r="BB2" s="8">
        <v>28</v>
      </c>
      <c r="BC2" s="8">
        <v>29</v>
      </c>
      <c r="BD2" s="8">
        <v>30</v>
      </c>
      <c r="BE2" s="8">
        <v>31</v>
      </c>
      <c r="BS2" s="49" t="e">
        <f>IF(#REF!="","",#REF!-2018)</f>
        <v>#REF!</v>
      </c>
    </row>
    <row r="3" spans="1:77" ht="18.75" customHeight="1">
      <c r="A3" s="260" t="s">
        <v>0</v>
      </c>
      <c r="B3" s="260"/>
      <c r="C3" s="260"/>
      <c r="D3" s="252" t="str">
        <f>IF('５児童生徒調査票基'!C19="","",'５児童生徒調査票基'!C19)</f>
        <v/>
      </c>
      <c r="E3" s="253"/>
      <c r="F3" s="253"/>
      <c r="G3" s="253"/>
      <c r="H3" s="253"/>
      <c r="I3" s="253"/>
      <c r="J3" s="253"/>
      <c r="K3" s="253"/>
      <c r="L3" s="253"/>
      <c r="M3" s="254"/>
      <c r="N3" s="119" t="str">
        <f>IF('２入学・編入学生資料②'!K5="","",'２入学・編入学生資料②'!K5)</f>
        <v/>
      </c>
      <c r="O3" s="121"/>
      <c r="P3" s="119" t="s">
        <v>10</v>
      </c>
      <c r="Q3" s="120"/>
      <c r="R3" s="173" t="str">
        <f>IF('２入学・編入学生資料②'!M5="","",'２入学・編入学生資料②'!M5)</f>
        <v/>
      </c>
      <c r="S3" s="173"/>
      <c r="T3" s="15" t="s">
        <v>1</v>
      </c>
      <c r="U3" s="15" t="str">
        <f>IF('２入学・編入学生資料②'!P5="","",'２入学・編入学生資料②'!P5)</f>
        <v/>
      </c>
      <c r="V3" s="15" t="s">
        <v>9</v>
      </c>
      <c r="W3" s="15" t="str">
        <f>IF('２入学・編入学生資料②'!R5="","",'２入学・編入学生資料②'!R5)</f>
        <v/>
      </c>
      <c r="X3" s="16" t="s">
        <v>8</v>
      </c>
      <c r="AA3" s="8" t="s">
        <v>21</v>
      </c>
      <c r="AB3" s="8" t="s">
        <v>20</v>
      </c>
      <c r="BS3" s="48"/>
    </row>
    <row r="4" spans="1:77" ht="18.75" customHeight="1">
      <c r="A4" s="266" t="s">
        <v>117</v>
      </c>
      <c r="B4" s="267"/>
      <c r="C4" s="268"/>
      <c r="D4" s="269" t="str">
        <f>IF('２入学・編入学生資料②'!D6="","",'２入学・編入学生資料②'!D6)</f>
        <v/>
      </c>
      <c r="E4" s="270"/>
      <c r="F4" s="270"/>
      <c r="G4" s="270"/>
      <c r="H4" s="270"/>
      <c r="I4" s="270"/>
      <c r="J4" s="270"/>
      <c r="K4" s="270"/>
      <c r="L4" s="270"/>
      <c r="M4" s="271"/>
      <c r="N4" s="264"/>
      <c r="O4" s="265"/>
      <c r="P4" s="76"/>
      <c r="R4" s="272" t="str">
        <f>IF(R3="","",+DATE(R3,1,1))</f>
        <v/>
      </c>
      <c r="S4" s="272"/>
      <c r="T4" s="25" t="str">
        <f>+IF(R4="","","年)")</f>
        <v/>
      </c>
      <c r="X4" s="30"/>
    </row>
    <row r="5" spans="1:77" ht="18.75" customHeight="1">
      <c r="A5" s="133" t="s">
        <v>11</v>
      </c>
      <c r="B5" s="133"/>
      <c r="C5" s="133"/>
      <c r="D5" s="252" t="str">
        <f>IF('５児童生徒調査票基'!C7="","",'５児童生徒調査票基'!C7)</f>
        <v/>
      </c>
      <c r="E5" s="253"/>
      <c r="F5" s="253"/>
      <c r="G5" s="253"/>
      <c r="H5" s="253"/>
      <c r="I5" s="253"/>
      <c r="J5" s="253"/>
      <c r="K5" s="253"/>
      <c r="L5" s="253"/>
      <c r="M5" s="254"/>
      <c r="N5" s="77"/>
      <c r="O5" s="10"/>
      <c r="P5" s="10"/>
      <c r="Q5" s="10"/>
      <c r="R5" s="10"/>
      <c r="S5" s="10"/>
      <c r="T5" s="10"/>
      <c r="U5" s="10"/>
      <c r="V5" s="10"/>
      <c r="W5" s="10"/>
      <c r="X5" s="10"/>
      <c r="AA5" s="8">
        <v>1</v>
      </c>
      <c r="AB5" s="8">
        <v>2</v>
      </c>
      <c r="AC5" s="8">
        <v>3</v>
      </c>
      <c r="AD5" s="8">
        <v>4</v>
      </c>
      <c r="AE5" s="8">
        <v>5</v>
      </c>
      <c r="AF5" s="8" t="s">
        <v>19</v>
      </c>
      <c r="AG5" s="8" t="s">
        <v>18</v>
      </c>
      <c r="AH5" s="8" t="s">
        <v>17</v>
      </c>
      <c r="AI5" s="8" t="s">
        <v>16</v>
      </c>
    </row>
    <row r="6" spans="1:77" ht="18.75" customHeight="1">
      <c r="A6" s="136" t="s">
        <v>118</v>
      </c>
      <c r="B6" s="136"/>
      <c r="C6" s="136"/>
      <c r="D6" s="252" t="str">
        <f>IF('５児童生徒調査票基'!C8="","",'５児童生徒調査票基'!C8)</f>
        <v/>
      </c>
      <c r="E6" s="253"/>
      <c r="F6" s="253"/>
      <c r="G6" s="253"/>
      <c r="H6" s="253"/>
      <c r="I6" s="253"/>
      <c r="J6" s="253"/>
      <c r="K6" s="253"/>
      <c r="L6" s="253"/>
      <c r="M6" s="254"/>
      <c r="N6" s="172"/>
      <c r="O6" s="143"/>
      <c r="P6" s="143"/>
      <c r="Q6" s="143"/>
      <c r="R6" s="258"/>
      <c r="S6" s="258"/>
      <c r="T6" s="258"/>
      <c r="U6" s="258"/>
      <c r="V6" s="258"/>
      <c r="W6" s="258"/>
      <c r="X6" s="259"/>
      <c r="AA6" s="8" t="s">
        <v>15</v>
      </c>
      <c r="AB6" s="8" t="s">
        <v>14</v>
      </c>
    </row>
    <row r="7" spans="1:77" ht="18.75" customHeight="1">
      <c r="A7" s="129" t="s">
        <v>119</v>
      </c>
      <c r="B7" s="129"/>
      <c r="C7" s="129"/>
      <c r="D7" s="130" t="str">
        <f>IF('５児童生徒調査票基'!C9="","",'５児童生徒調査票基'!C9)</f>
        <v/>
      </c>
      <c r="E7" s="130"/>
      <c r="F7" s="130"/>
      <c r="G7" s="130"/>
      <c r="H7" s="130"/>
      <c r="I7" s="130"/>
      <c r="J7" s="130"/>
      <c r="K7" s="130"/>
      <c r="L7" s="130"/>
      <c r="M7" s="130"/>
      <c r="N7" s="130"/>
      <c r="O7" s="130"/>
      <c r="P7" s="130"/>
      <c r="Q7" s="130"/>
      <c r="R7" s="130"/>
      <c r="S7" s="130"/>
      <c r="T7" s="130"/>
      <c r="U7" s="130"/>
      <c r="V7" s="130"/>
      <c r="W7" s="130"/>
      <c r="X7" s="130"/>
      <c r="AA7" s="8">
        <v>2004</v>
      </c>
      <c r="AB7" s="8">
        <v>2005</v>
      </c>
      <c r="AC7" s="8">
        <v>2006</v>
      </c>
      <c r="AD7" s="8">
        <v>2007</v>
      </c>
      <c r="AE7" s="8">
        <v>2008</v>
      </c>
      <c r="AF7" s="8">
        <v>2009</v>
      </c>
      <c r="AG7" s="8">
        <v>2010</v>
      </c>
      <c r="AH7" s="8">
        <v>2011</v>
      </c>
      <c r="AI7" s="8">
        <v>2012</v>
      </c>
      <c r="AJ7" s="8">
        <v>2013</v>
      </c>
      <c r="AK7" s="8">
        <v>2014</v>
      </c>
      <c r="AL7" s="8">
        <v>2015</v>
      </c>
      <c r="AM7" s="8">
        <v>2016</v>
      </c>
      <c r="AN7" s="8">
        <v>2017</v>
      </c>
      <c r="AO7" s="8">
        <v>2018</v>
      </c>
      <c r="AP7" s="8">
        <v>2019</v>
      </c>
      <c r="AQ7" s="8">
        <v>2020</v>
      </c>
      <c r="AR7" s="8">
        <v>2021</v>
      </c>
      <c r="AS7" s="8">
        <v>2022</v>
      </c>
      <c r="AT7" s="8">
        <v>2023</v>
      </c>
      <c r="AU7" s="8">
        <v>2024</v>
      </c>
      <c r="AV7" s="8">
        <v>2025</v>
      </c>
      <c r="AW7" s="8">
        <v>2026</v>
      </c>
      <c r="AX7" s="8">
        <v>2027</v>
      </c>
    </row>
    <row r="8" spans="1:77" ht="18.75" customHeight="1">
      <c r="A8" s="119" t="s">
        <v>120</v>
      </c>
      <c r="B8" s="120"/>
      <c r="C8" s="120"/>
      <c r="D8" s="121"/>
      <c r="E8" s="129" t="s">
        <v>3</v>
      </c>
      <c r="F8" s="129"/>
      <c r="G8" s="274"/>
      <c r="H8" s="274"/>
      <c r="I8" s="274"/>
      <c r="J8" s="274"/>
      <c r="K8" s="172" t="s">
        <v>121</v>
      </c>
      <c r="L8" s="143"/>
      <c r="M8" s="143"/>
      <c r="N8" s="144"/>
      <c r="O8" s="303"/>
      <c r="P8" s="303"/>
      <c r="Q8" s="303"/>
      <c r="R8" s="303"/>
      <c r="S8" s="303"/>
      <c r="T8" s="303"/>
      <c r="U8" s="303"/>
      <c r="V8" s="303"/>
      <c r="W8" s="303"/>
      <c r="X8" s="303"/>
      <c r="AA8" s="8" t="s">
        <v>8</v>
      </c>
      <c r="AB8" s="8" t="s">
        <v>23</v>
      </c>
      <c r="AC8" s="8" t="s">
        <v>37</v>
      </c>
      <c r="AD8" s="8" t="s">
        <v>38</v>
      </c>
      <c r="AE8" s="8" t="s">
        <v>39</v>
      </c>
      <c r="AF8" s="8" t="s">
        <v>40</v>
      </c>
      <c r="AG8" s="8" t="s">
        <v>41</v>
      </c>
      <c r="AK8" s="8">
        <v>2025</v>
      </c>
      <c r="BY8" s="78"/>
    </row>
    <row r="9" spans="1:77" ht="18.75" customHeight="1">
      <c r="A9" s="273"/>
      <c r="B9" s="140"/>
      <c r="C9" s="140"/>
      <c r="D9" s="145"/>
      <c r="E9" s="180"/>
      <c r="F9" s="156"/>
      <c r="G9" s="10" t="s">
        <v>1</v>
      </c>
      <c r="H9" s="158"/>
      <c r="I9" s="158"/>
      <c r="J9" s="158"/>
      <c r="K9" s="10" t="s">
        <v>9</v>
      </c>
      <c r="L9" s="158"/>
      <c r="M9" s="158"/>
      <c r="N9" s="158"/>
      <c r="O9" s="10" t="s">
        <v>8</v>
      </c>
      <c r="P9" s="10" t="s">
        <v>61</v>
      </c>
      <c r="Q9" s="10"/>
      <c r="R9" s="156"/>
      <c r="S9" s="156"/>
      <c r="T9" s="10" t="s">
        <v>1</v>
      </c>
      <c r="U9" s="1"/>
      <c r="V9" s="10" t="s">
        <v>9</v>
      </c>
      <c r="W9" s="1"/>
      <c r="X9" s="12" t="s">
        <v>8</v>
      </c>
      <c r="AB9" s="8" t="s">
        <v>30</v>
      </c>
      <c r="AK9" s="8">
        <v>2024</v>
      </c>
      <c r="BY9" s="78"/>
    </row>
    <row r="10" spans="1:77" ht="18.75" customHeight="1">
      <c r="A10" s="279" t="s">
        <v>122</v>
      </c>
      <c r="B10" s="129" t="s">
        <v>27</v>
      </c>
      <c r="C10" s="129"/>
      <c r="D10" s="129" t="str">
        <f>IF('５児童生徒調査票基'!C10="","",'５児童生徒調査票基'!C10)</f>
        <v/>
      </c>
      <c r="E10" s="129"/>
      <c r="F10" s="129"/>
      <c r="G10" s="129"/>
      <c r="H10" s="129"/>
      <c r="I10" s="129"/>
      <c r="J10" s="129"/>
      <c r="K10" s="129"/>
      <c r="L10" s="129"/>
      <c r="M10" s="190" t="s">
        <v>123</v>
      </c>
      <c r="N10" s="190"/>
      <c r="O10" s="190"/>
      <c r="P10" s="190"/>
      <c r="Q10" s="129" t="str">
        <f>IF('５児童生徒調査票基'!C11="","",'５児童生徒調査票基'!C11)</f>
        <v/>
      </c>
      <c r="R10" s="129"/>
      <c r="S10" s="129"/>
      <c r="T10" s="129"/>
      <c r="U10" s="129"/>
      <c r="V10" s="129"/>
      <c r="W10" s="129"/>
      <c r="X10" s="129"/>
      <c r="AB10" s="8" t="s">
        <v>124</v>
      </c>
      <c r="AK10" s="8">
        <v>2023</v>
      </c>
    </row>
    <row r="11" spans="1:77" ht="18.75" customHeight="1">
      <c r="A11" s="280"/>
      <c r="B11" s="129" t="s">
        <v>125</v>
      </c>
      <c r="C11" s="129"/>
      <c r="D11" s="129" t="str">
        <f>IF('５児童生徒調査票基'!C12="","",'５児童生徒調査票基'!C12)</f>
        <v/>
      </c>
      <c r="E11" s="129"/>
      <c r="F11" s="129"/>
      <c r="G11" s="129"/>
      <c r="H11" s="129"/>
      <c r="I11" s="129"/>
      <c r="J11" s="129"/>
      <c r="K11" s="129"/>
      <c r="L11" s="129"/>
      <c r="M11" s="129" t="s">
        <v>126</v>
      </c>
      <c r="N11" s="129"/>
      <c r="O11" s="129"/>
      <c r="P11" s="129"/>
      <c r="Q11" s="129" t="str">
        <f>IF('５児童生徒調査票基'!C14="","",'５児童生徒調査票基'!C14)</f>
        <v/>
      </c>
      <c r="R11" s="129"/>
      <c r="S11" s="129"/>
      <c r="T11" s="129"/>
      <c r="U11" s="129"/>
      <c r="V11" s="129"/>
      <c r="W11" s="129"/>
      <c r="X11" s="129"/>
      <c r="AB11" s="8" t="s">
        <v>127</v>
      </c>
      <c r="AK11" s="8">
        <v>2022</v>
      </c>
    </row>
    <row r="12" spans="1:77" ht="18.75" customHeight="1">
      <c r="A12" s="280"/>
      <c r="B12" s="129" t="s">
        <v>128</v>
      </c>
      <c r="C12" s="129"/>
      <c r="D12" s="129" t="str">
        <f>IF('５児童生徒調査票基'!C13="","",'５児童生徒調査票基'!C13)</f>
        <v/>
      </c>
      <c r="E12" s="129"/>
      <c r="F12" s="129"/>
      <c r="G12" s="129"/>
      <c r="H12" s="129"/>
      <c r="I12" s="129"/>
      <c r="J12" s="129"/>
      <c r="K12" s="129"/>
      <c r="L12" s="129"/>
      <c r="M12" s="129" t="s">
        <v>100</v>
      </c>
      <c r="N12" s="129"/>
      <c r="O12" s="129"/>
      <c r="P12" s="129"/>
      <c r="Q12" s="129" t="str">
        <f>IF('５児童生徒調査票基'!C15="","",'５児童生徒調査票基'!C15)</f>
        <v/>
      </c>
      <c r="R12" s="129"/>
      <c r="S12" s="129"/>
      <c r="T12" s="129"/>
      <c r="U12" s="129"/>
      <c r="V12" s="129"/>
      <c r="W12" s="129"/>
      <c r="X12" s="129"/>
      <c r="AK12" s="8">
        <v>2021</v>
      </c>
    </row>
    <row r="13" spans="1:77" ht="18.75" customHeight="1">
      <c r="A13" s="280"/>
      <c r="B13" s="129" t="s">
        <v>129</v>
      </c>
      <c r="C13" s="129"/>
      <c r="D13" s="129"/>
      <c r="E13" s="129"/>
      <c r="F13" s="129"/>
      <c r="G13" s="129"/>
      <c r="H13" s="172" t="str">
        <f>IF('５児童生徒調査票基'!C24="","",'５児童生徒調査票基'!C24)</f>
        <v/>
      </c>
      <c r="I13" s="143"/>
      <c r="J13" s="143"/>
      <c r="K13" s="143"/>
      <c r="L13" s="143"/>
      <c r="M13" s="143"/>
      <c r="N13" s="143"/>
      <c r="O13" s="143"/>
      <c r="P13" s="143"/>
      <c r="Q13" s="143"/>
      <c r="R13" s="143"/>
      <c r="S13" s="144"/>
      <c r="T13" s="129" t="s">
        <v>130</v>
      </c>
      <c r="U13" s="129"/>
      <c r="V13" s="129" t="str">
        <f>IF('５児童生徒調査票基'!C25="","",'５児童生徒調査票基'!C25)</f>
        <v/>
      </c>
      <c r="W13" s="129"/>
      <c r="X13" s="129"/>
      <c r="AB13" s="8" t="s">
        <v>131</v>
      </c>
      <c r="AK13" s="8">
        <v>2020</v>
      </c>
    </row>
    <row r="14" spans="1:77" ht="18.75" customHeight="1">
      <c r="A14" s="280"/>
      <c r="B14" s="129" t="s">
        <v>28</v>
      </c>
      <c r="C14" s="129"/>
      <c r="D14" s="129" t="str">
        <f>IF('５児童生徒調査票基'!C26="","",'５児童生徒調査票基'!C26)</f>
        <v/>
      </c>
      <c r="E14" s="129"/>
      <c r="F14" s="129"/>
      <c r="G14" s="129"/>
      <c r="H14" s="129"/>
      <c r="I14" s="129"/>
      <c r="J14" s="129"/>
      <c r="K14" s="129"/>
      <c r="L14" s="129"/>
      <c r="M14" s="21"/>
      <c r="N14" s="21"/>
      <c r="AB14" s="8" t="s">
        <v>132</v>
      </c>
      <c r="AK14" s="8">
        <v>2019</v>
      </c>
    </row>
    <row r="15" spans="1:77" ht="18.75" customHeight="1">
      <c r="A15" s="280"/>
      <c r="B15" s="129" t="s">
        <v>133</v>
      </c>
      <c r="C15" s="129"/>
      <c r="D15" s="129"/>
      <c r="E15" s="129"/>
      <c r="F15" s="129"/>
      <c r="G15" s="129"/>
      <c r="H15" s="172" t="str">
        <f>IF('５児童生徒調査票基'!C27="","",'５児童生徒調査票基'!C27)</f>
        <v/>
      </c>
      <c r="I15" s="143"/>
      <c r="J15" s="143"/>
      <c r="K15" s="143"/>
      <c r="L15" s="143"/>
      <c r="M15" s="143"/>
      <c r="N15" s="143"/>
      <c r="O15" s="143"/>
      <c r="P15" s="143"/>
      <c r="Q15" s="143"/>
      <c r="R15" s="143"/>
      <c r="S15" s="144"/>
      <c r="T15" s="129" t="s">
        <v>130</v>
      </c>
      <c r="U15" s="129"/>
      <c r="V15" s="129" t="str">
        <f>IF('５児童生徒調査票基'!C28="","",'５児童生徒調査票基'!C28)</f>
        <v/>
      </c>
      <c r="W15" s="129"/>
      <c r="X15" s="129"/>
      <c r="AB15" s="8" t="s">
        <v>134</v>
      </c>
      <c r="AK15" s="8">
        <v>2018</v>
      </c>
    </row>
    <row r="16" spans="1:77" ht="18.75" customHeight="1">
      <c r="A16" s="280"/>
      <c r="B16" s="161" t="s">
        <v>28</v>
      </c>
      <c r="C16" s="161"/>
      <c r="D16" s="161" t="str">
        <f>IF('５児童生徒調査票基'!C29="","",'５児童生徒調査票基'!C29)</f>
        <v/>
      </c>
      <c r="E16" s="161"/>
      <c r="F16" s="161"/>
      <c r="G16" s="161"/>
      <c r="H16" s="161"/>
      <c r="I16" s="161"/>
      <c r="J16" s="161"/>
      <c r="K16" s="161"/>
      <c r="L16" s="161"/>
      <c r="M16" s="21"/>
      <c r="N16" s="21"/>
      <c r="AB16" s="8" t="s">
        <v>135</v>
      </c>
      <c r="AK16" s="8">
        <v>2017</v>
      </c>
    </row>
    <row r="17" spans="1:59" ht="18.75" customHeight="1">
      <c r="A17" s="280"/>
      <c r="B17" s="129" t="s">
        <v>136</v>
      </c>
      <c r="C17" s="129"/>
      <c r="D17" s="129"/>
      <c r="E17" s="129"/>
      <c r="F17" s="129" t="s">
        <v>6</v>
      </c>
      <c r="G17" s="129"/>
      <c r="H17" s="172" t="str">
        <f>IF('５児童生徒調査票基'!C30="","",'５児童生徒調査票基'!C30)</f>
        <v/>
      </c>
      <c r="I17" s="143"/>
      <c r="J17" s="143"/>
      <c r="K17" s="143"/>
      <c r="L17" s="143"/>
      <c r="M17" s="143"/>
      <c r="N17" s="143"/>
      <c r="O17" s="143"/>
      <c r="P17" s="143"/>
      <c r="Q17" s="143"/>
      <c r="R17" s="143"/>
      <c r="S17" s="143"/>
      <c r="T17" s="143"/>
      <c r="U17" s="143"/>
      <c r="V17" s="143"/>
      <c r="W17" s="143"/>
      <c r="X17" s="144"/>
      <c r="AB17" s="8" t="s">
        <v>137</v>
      </c>
      <c r="AK17" s="8">
        <v>2016</v>
      </c>
      <c r="AP17" s="79"/>
      <c r="AQ17" s="79"/>
      <c r="AR17" s="79"/>
      <c r="AS17" s="79"/>
      <c r="AT17" s="79"/>
      <c r="AU17" s="79"/>
      <c r="AV17" s="79"/>
      <c r="AW17" s="79"/>
      <c r="AX17" s="79"/>
      <c r="AY17" s="79"/>
      <c r="AZ17" s="79"/>
      <c r="BA17" s="79"/>
      <c r="BB17" s="79"/>
      <c r="BC17" s="79"/>
      <c r="BD17" s="79"/>
      <c r="BE17" s="79"/>
      <c r="BF17" s="79"/>
      <c r="BG17" s="79"/>
    </row>
    <row r="18" spans="1:59" ht="18.75" customHeight="1">
      <c r="A18" s="280"/>
      <c r="B18" s="129"/>
      <c r="C18" s="129"/>
      <c r="D18" s="129"/>
      <c r="E18" s="129"/>
      <c r="F18" s="129" t="s">
        <v>28</v>
      </c>
      <c r="G18" s="129"/>
      <c r="H18" s="172" t="str">
        <f>IF('５児童生徒調査票基'!C31="","",'５児童生徒調査票基'!C31)</f>
        <v/>
      </c>
      <c r="I18" s="143"/>
      <c r="J18" s="143"/>
      <c r="K18" s="143"/>
      <c r="L18" s="143"/>
      <c r="M18" s="143"/>
      <c r="N18" s="143"/>
      <c r="O18" s="143"/>
      <c r="P18" s="143"/>
      <c r="Q18" s="143"/>
      <c r="R18" s="143"/>
      <c r="S18" s="143"/>
      <c r="T18" s="143"/>
      <c r="U18" s="143"/>
      <c r="V18" s="143"/>
      <c r="W18" s="143"/>
      <c r="X18" s="144"/>
      <c r="AK18" s="8">
        <v>2015</v>
      </c>
      <c r="AP18" s="79"/>
      <c r="AQ18" s="79"/>
      <c r="AR18" s="79"/>
      <c r="AS18" s="79"/>
      <c r="AT18" s="79"/>
      <c r="AU18" s="79"/>
      <c r="AV18" s="79"/>
      <c r="AW18" s="79"/>
      <c r="AX18" s="79"/>
      <c r="AY18" s="79"/>
      <c r="AZ18" s="79"/>
      <c r="BA18" s="79"/>
      <c r="BB18" s="79"/>
      <c r="BC18" s="79"/>
      <c r="BD18" s="79"/>
      <c r="BE18" s="79"/>
      <c r="BF18" s="79"/>
      <c r="BG18" s="79"/>
    </row>
    <row r="19" spans="1:59" ht="18.75" customHeight="1">
      <c r="A19" s="281"/>
      <c r="B19" s="129"/>
      <c r="C19" s="129"/>
      <c r="D19" s="129"/>
      <c r="E19" s="129"/>
      <c r="F19" s="129" t="s">
        <v>4</v>
      </c>
      <c r="G19" s="129"/>
      <c r="H19" s="172" t="str">
        <f>IF('５児童生徒調査票基'!C32="","",'５児童生徒調査票基'!C32)</f>
        <v/>
      </c>
      <c r="I19" s="143"/>
      <c r="J19" s="143"/>
      <c r="K19" s="143"/>
      <c r="L19" s="143"/>
      <c r="M19" s="143"/>
      <c r="N19" s="143"/>
      <c r="O19" s="143"/>
      <c r="P19" s="143"/>
      <c r="Q19" s="143"/>
      <c r="R19" s="143"/>
      <c r="S19" s="143"/>
      <c r="T19" s="143"/>
      <c r="U19" s="143"/>
      <c r="V19" s="143"/>
      <c r="W19" s="143"/>
      <c r="X19" s="144"/>
      <c r="AK19" s="8">
        <v>2014</v>
      </c>
      <c r="AP19" s="79"/>
      <c r="AQ19" s="79"/>
      <c r="AR19" s="79"/>
      <c r="AS19" s="79"/>
      <c r="AT19" s="79"/>
      <c r="AU19" s="79"/>
      <c r="AV19" s="79"/>
      <c r="AW19" s="79"/>
      <c r="AX19" s="79"/>
      <c r="AY19" s="79"/>
      <c r="AZ19" s="79"/>
      <c r="BA19" s="79"/>
      <c r="BB19" s="79"/>
      <c r="BC19" s="79"/>
      <c r="BD19" s="79"/>
      <c r="BE19" s="79"/>
      <c r="BF19" s="79"/>
      <c r="BG19" s="79"/>
    </row>
    <row r="20" spans="1:59" ht="18.75" customHeight="1">
      <c r="A20" s="282" t="s">
        <v>138</v>
      </c>
      <c r="B20" s="172" t="s">
        <v>113</v>
      </c>
      <c r="C20" s="143"/>
      <c r="D20" s="143"/>
      <c r="E20" s="143"/>
      <c r="F20" s="144"/>
      <c r="G20" s="13" t="s">
        <v>139</v>
      </c>
      <c r="H20" s="172" t="s">
        <v>12</v>
      </c>
      <c r="I20" s="143"/>
      <c r="J20" s="143"/>
      <c r="K20" s="143"/>
      <c r="L20" s="143"/>
      <c r="M20" s="143"/>
      <c r="N20" s="143"/>
      <c r="O20" s="143"/>
      <c r="P20" s="143"/>
      <c r="Q20" s="143"/>
      <c r="R20" s="129" t="s">
        <v>140</v>
      </c>
      <c r="S20" s="129"/>
      <c r="T20" s="129"/>
      <c r="U20" s="129"/>
      <c r="V20" s="129"/>
      <c r="W20" s="129"/>
      <c r="X20" s="129"/>
      <c r="AK20" s="8">
        <v>2013</v>
      </c>
      <c r="AV20" s="79"/>
      <c r="AW20" s="79"/>
      <c r="AX20" s="79"/>
      <c r="AY20" s="79"/>
      <c r="AZ20" s="79"/>
      <c r="BA20" s="79"/>
      <c r="BB20" s="79"/>
      <c r="BC20" s="79"/>
      <c r="BD20" s="79"/>
      <c r="BE20" s="79"/>
      <c r="BF20" s="79"/>
      <c r="BG20" s="79"/>
    </row>
    <row r="21" spans="1:59" ht="18.75" customHeight="1">
      <c r="A21" s="283"/>
      <c r="B21" s="285"/>
      <c r="C21" s="286"/>
      <c r="D21" s="286"/>
      <c r="E21" s="286"/>
      <c r="F21" s="287"/>
      <c r="G21" s="285"/>
      <c r="H21" s="290" t="s">
        <v>10</v>
      </c>
      <c r="I21" s="291"/>
      <c r="J21" s="292"/>
      <c r="K21" s="292"/>
      <c r="L21" s="292"/>
      <c r="M21" s="80" t="s">
        <v>1</v>
      </c>
      <c r="N21" s="81"/>
      <c r="O21" s="80" t="s">
        <v>9</v>
      </c>
      <c r="P21" s="81"/>
      <c r="Q21" s="82" t="s">
        <v>8</v>
      </c>
      <c r="R21" s="131"/>
      <c r="S21" s="131"/>
      <c r="T21" s="131"/>
      <c r="U21" s="131"/>
      <c r="V21" s="131"/>
      <c r="W21" s="131"/>
      <c r="X21" s="131"/>
      <c r="AK21" s="8">
        <v>2012</v>
      </c>
      <c r="AZ21" s="79"/>
      <c r="BA21" s="79"/>
      <c r="BB21" s="79"/>
      <c r="BC21" s="79"/>
      <c r="BD21" s="79"/>
      <c r="BE21" s="79"/>
      <c r="BF21" s="79"/>
      <c r="BG21" s="79"/>
    </row>
    <row r="22" spans="1:59" ht="12" customHeight="1">
      <c r="A22" s="283"/>
      <c r="B22" s="288"/>
      <c r="C22" s="142"/>
      <c r="D22" s="142"/>
      <c r="E22" s="142"/>
      <c r="F22" s="289"/>
      <c r="G22" s="288"/>
      <c r="H22" s="83"/>
      <c r="I22" s="293" t="str">
        <f>IF(J21="","",+DATE(J21,1,1))</f>
        <v/>
      </c>
      <c r="J22" s="293"/>
      <c r="K22" s="293"/>
      <c r="L22" s="293"/>
      <c r="M22" s="84" t="str">
        <f>+IF(I22="","","年)")</f>
        <v/>
      </c>
      <c r="N22" s="85"/>
      <c r="O22" s="85"/>
      <c r="P22" s="50"/>
      <c r="Q22" s="86"/>
      <c r="R22" s="131"/>
      <c r="S22" s="131"/>
      <c r="T22" s="131"/>
      <c r="U22" s="131"/>
      <c r="V22" s="131"/>
      <c r="W22" s="131"/>
      <c r="X22" s="131"/>
      <c r="AE22" s="165"/>
      <c r="AF22" s="165"/>
      <c r="AG22" s="165"/>
      <c r="AH22" s="165"/>
      <c r="AK22" s="8">
        <v>2011</v>
      </c>
      <c r="AZ22" s="79"/>
      <c r="BA22" s="79"/>
      <c r="BB22" s="79"/>
      <c r="BC22" s="79"/>
      <c r="BD22" s="79"/>
      <c r="BE22" s="79"/>
      <c r="BF22" s="79"/>
      <c r="BG22" s="79"/>
    </row>
    <row r="23" spans="1:59" ht="18.75" customHeight="1">
      <c r="A23" s="283"/>
      <c r="B23" s="285"/>
      <c r="C23" s="286"/>
      <c r="D23" s="286"/>
      <c r="E23" s="286"/>
      <c r="F23" s="287"/>
      <c r="G23" s="285"/>
      <c r="H23" s="290" t="s">
        <v>10</v>
      </c>
      <c r="I23" s="291"/>
      <c r="J23" s="292"/>
      <c r="K23" s="292"/>
      <c r="L23" s="292"/>
      <c r="M23" s="80" t="s">
        <v>1</v>
      </c>
      <c r="N23" s="81"/>
      <c r="O23" s="80" t="s">
        <v>9</v>
      </c>
      <c r="P23" s="81"/>
      <c r="Q23" s="82" t="s">
        <v>8</v>
      </c>
      <c r="R23" s="131"/>
      <c r="S23" s="131"/>
      <c r="T23" s="131"/>
      <c r="U23" s="131"/>
      <c r="V23" s="131"/>
      <c r="W23" s="131"/>
      <c r="X23" s="131"/>
      <c r="AK23" s="8">
        <v>2010</v>
      </c>
      <c r="AP23" s="79"/>
      <c r="AQ23" s="79"/>
      <c r="AR23" s="17"/>
      <c r="AW23" s="9"/>
      <c r="AX23" s="9"/>
      <c r="AY23" s="19"/>
      <c r="AZ23" s="79"/>
      <c r="BA23" s="79"/>
      <c r="BB23" s="79"/>
      <c r="BC23" s="79"/>
      <c r="BD23" s="79"/>
      <c r="BE23" s="79"/>
      <c r="BF23" s="79"/>
      <c r="BG23" s="79"/>
    </row>
    <row r="24" spans="1:59" ht="12" customHeight="1">
      <c r="A24" s="283"/>
      <c r="B24" s="288"/>
      <c r="C24" s="142"/>
      <c r="D24" s="142"/>
      <c r="E24" s="142"/>
      <c r="F24" s="289"/>
      <c r="G24" s="288"/>
      <c r="H24" s="83"/>
      <c r="I24" s="293" t="str">
        <f t="shared" ref="I24" si="0">IF(J23="","",+DATE(J23,1,1))</f>
        <v/>
      </c>
      <c r="J24" s="293"/>
      <c r="K24" s="293"/>
      <c r="L24" s="293"/>
      <c r="M24" s="84" t="str">
        <f t="shared" ref="M24" si="1">+IF(I24="","","年)")</f>
        <v/>
      </c>
      <c r="N24" s="85"/>
      <c r="O24" s="85"/>
      <c r="P24" s="50"/>
      <c r="Q24" s="86"/>
      <c r="R24" s="131"/>
      <c r="S24" s="131"/>
      <c r="T24" s="131"/>
      <c r="U24" s="131"/>
      <c r="V24" s="131"/>
      <c r="W24" s="131"/>
      <c r="X24" s="131"/>
      <c r="AK24" s="8">
        <v>2009</v>
      </c>
    </row>
    <row r="25" spans="1:59" ht="18.75" customHeight="1">
      <c r="A25" s="283"/>
      <c r="B25" s="285"/>
      <c r="C25" s="286"/>
      <c r="D25" s="286"/>
      <c r="E25" s="286"/>
      <c r="F25" s="287"/>
      <c r="G25" s="285"/>
      <c r="H25" s="290" t="s">
        <v>10</v>
      </c>
      <c r="I25" s="291"/>
      <c r="J25" s="292"/>
      <c r="K25" s="292"/>
      <c r="L25" s="292"/>
      <c r="M25" s="80" t="s">
        <v>1</v>
      </c>
      <c r="N25" s="81"/>
      <c r="O25" s="80" t="s">
        <v>9</v>
      </c>
      <c r="P25" s="81"/>
      <c r="Q25" s="82" t="s">
        <v>8</v>
      </c>
      <c r="R25" s="131"/>
      <c r="S25" s="131"/>
      <c r="T25" s="131"/>
      <c r="U25" s="131"/>
      <c r="V25" s="131"/>
      <c r="W25" s="131"/>
      <c r="X25" s="131"/>
      <c r="AK25" s="8">
        <v>2008</v>
      </c>
    </row>
    <row r="26" spans="1:59" ht="12" customHeight="1">
      <c r="A26" s="283"/>
      <c r="B26" s="288"/>
      <c r="C26" s="142"/>
      <c r="D26" s="142"/>
      <c r="E26" s="142"/>
      <c r="F26" s="289"/>
      <c r="G26" s="288"/>
      <c r="H26" s="83"/>
      <c r="I26" s="293" t="str">
        <f t="shared" ref="I26" si="2">IF(J25="","",+DATE(J25,1,1))</f>
        <v/>
      </c>
      <c r="J26" s="293"/>
      <c r="K26" s="293"/>
      <c r="L26" s="293"/>
      <c r="M26" s="84" t="str">
        <f t="shared" ref="M26" si="3">+IF(I26="","","年)")</f>
        <v/>
      </c>
      <c r="N26" s="85"/>
      <c r="O26" s="85"/>
      <c r="P26" s="50"/>
      <c r="Q26" s="86"/>
      <c r="R26" s="131"/>
      <c r="S26" s="131"/>
      <c r="T26" s="131"/>
      <c r="U26" s="131"/>
      <c r="V26" s="131"/>
      <c r="W26" s="131"/>
      <c r="X26" s="131"/>
      <c r="AK26" s="8">
        <v>2007</v>
      </c>
    </row>
    <row r="27" spans="1:59" ht="18.75" customHeight="1">
      <c r="A27" s="283"/>
      <c r="B27" s="285"/>
      <c r="C27" s="286"/>
      <c r="D27" s="286"/>
      <c r="E27" s="286"/>
      <c r="F27" s="287"/>
      <c r="G27" s="285"/>
      <c r="H27" s="290" t="s">
        <v>10</v>
      </c>
      <c r="I27" s="291"/>
      <c r="J27" s="292"/>
      <c r="K27" s="292"/>
      <c r="L27" s="292"/>
      <c r="M27" s="80" t="s">
        <v>1</v>
      </c>
      <c r="N27" s="81"/>
      <c r="O27" s="80" t="s">
        <v>9</v>
      </c>
      <c r="P27" s="81"/>
      <c r="Q27" s="82" t="s">
        <v>8</v>
      </c>
      <c r="R27" s="131"/>
      <c r="S27" s="131"/>
      <c r="T27" s="131"/>
      <c r="U27" s="131"/>
      <c r="V27" s="131"/>
      <c r="W27" s="131"/>
      <c r="X27" s="131"/>
      <c r="AK27" s="8">
        <v>2006</v>
      </c>
    </row>
    <row r="28" spans="1:59" ht="12" customHeight="1">
      <c r="A28" s="283"/>
      <c r="B28" s="288"/>
      <c r="C28" s="142"/>
      <c r="D28" s="142"/>
      <c r="E28" s="142"/>
      <c r="F28" s="289"/>
      <c r="G28" s="288"/>
      <c r="H28" s="83"/>
      <c r="I28" s="293" t="str">
        <f t="shared" ref="I28" si="4">IF(J27="","",+DATE(J27,1,1))</f>
        <v/>
      </c>
      <c r="J28" s="293"/>
      <c r="K28" s="293"/>
      <c r="L28" s="293"/>
      <c r="M28" s="84" t="str">
        <f t="shared" ref="M28" si="5">+IF(I28="","","年)")</f>
        <v/>
      </c>
      <c r="N28" s="85"/>
      <c r="O28" s="85"/>
      <c r="P28" s="50"/>
      <c r="Q28" s="86"/>
      <c r="R28" s="131"/>
      <c r="S28" s="131"/>
      <c r="T28" s="131"/>
      <c r="U28" s="131"/>
      <c r="V28" s="131"/>
      <c r="W28" s="131"/>
      <c r="X28" s="131"/>
      <c r="AK28" s="8">
        <v>2005</v>
      </c>
    </row>
    <row r="29" spans="1:59" ht="18.75" customHeight="1">
      <c r="A29" s="283"/>
      <c r="B29" s="285"/>
      <c r="C29" s="286"/>
      <c r="D29" s="286"/>
      <c r="E29" s="286"/>
      <c r="F29" s="287"/>
      <c r="G29" s="285"/>
      <c r="H29" s="290" t="s">
        <v>10</v>
      </c>
      <c r="I29" s="291"/>
      <c r="J29" s="292"/>
      <c r="K29" s="292"/>
      <c r="L29" s="292"/>
      <c r="M29" s="80" t="s">
        <v>1</v>
      </c>
      <c r="N29" s="81"/>
      <c r="O29" s="80" t="s">
        <v>9</v>
      </c>
      <c r="P29" s="81"/>
      <c r="Q29" s="82" t="s">
        <v>8</v>
      </c>
      <c r="R29" s="131"/>
      <c r="S29" s="131"/>
      <c r="T29" s="131"/>
      <c r="U29" s="131"/>
      <c r="V29" s="131"/>
      <c r="W29" s="131"/>
      <c r="X29" s="131"/>
      <c r="AK29" s="8">
        <v>2004</v>
      </c>
    </row>
    <row r="30" spans="1:59" ht="12" customHeight="1">
      <c r="A30" s="284"/>
      <c r="B30" s="288"/>
      <c r="C30" s="142"/>
      <c r="D30" s="142"/>
      <c r="E30" s="142"/>
      <c r="F30" s="289"/>
      <c r="G30" s="288"/>
      <c r="H30" s="83"/>
      <c r="I30" s="293" t="str">
        <f t="shared" ref="I30" si="6">IF(J29="","",+DATE(J29,1,1))</f>
        <v/>
      </c>
      <c r="J30" s="293"/>
      <c r="K30" s="293"/>
      <c r="L30" s="293"/>
      <c r="M30" s="84" t="str">
        <f t="shared" ref="M30" si="7">+IF(I30="","","年)")</f>
        <v/>
      </c>
      <c r="N30" s="85"/>
      <c r="O30" s="85"/>
      <c r="P30" s="50"/>
      <c r="Q30" s="86"/>
      <c r="R30" s="131"/>
      <c r="S30" s="131"/>
      <c r="T30" s="131"/>
      <c r="U30" s="131"/>
      <c r="V30" s="131"/>
      <c r="W30" s="131"/>
      <c r="X30" s="131"/>
      <c r="AK30" s="8">
        <v>2003</v>
      </c>
    </row>
    <row r="31" spans="1:59" ht="18.75" customHeight="1">
      <c r="A31" s="279" t="s">
        <v>141</v>
      </c>
      <c r="B31" s="129" t="s">
        <v>142</v>
      </c>
      <c r="C31" s="129"/>
      <c r="D31" s="129"/>
      <c r="E31" s="130"/>
      <c r="F31" s="130"/>
      <c r="G31" s="130"/>
      <c r="H31" s="130"/>
      <c r="I31" s="130"/>
      <c r="J31" s="130"/>
      <c r="K31" s="130"/>
      <c r="L31" s="130"/>
      <c r="M31" s="130"/>
      <c r="N31" s="130"/>
      <c r="O31" s="130"/>
      <c r="P31" s="130"/>
      <c r="Q31" s="130"/>
      <c r="R31" s="130"/>
      <c r="S31" s="130"/>
      <c r="T31" s="130"/>
      <c r="U31" s="130"/>
      <c r="V31" s="130"/>
      <c r="W31" s="130"/>
      <c r="X31" s="130"/>
      <c r="AK31" s="8">
        <v>2002</v>
      </c>
    </row>
    <row r="32" spans="1:59" ht="18.75" customHeight="1">
      <c r="A32" s="300"/>
      <c r="B32" s="129" t="s">
        <v>143</v>
      </c>
      <c r="C32" s="129"/>
      <c r="D32" s="129"/>
      <c r="E32" s="131"/>
      <c r="F32" s="131"/>
      <c r="G32" s="131"/>
      <c r="H32" s="131"/>
      <c r="I32" s="131"/>
      <c r="J32" s="131"/>
      <c r="K32" s="131"/>
      <c r="L32" s="131"/>
      <c r="M32" s="131"/>
      <c r="N32" s="131"/>
      <c r="O32" s="131"/>
      <c r="P32" s="131"/>
      <c r="Q32" s="131"/>
      <c r="R32" s="131"/>
      <c r="S32" s="273" t="s">
        <v>144</v>
      </c>
      <c r="T32" s="145"/>
      <c r="U32" s="87"/>
      <c r="V32" s="9" t="s">
        <v>145</v>
      </c>
      <c r="W32" s="9" t="s">
        <v>146</v>
      </c>
      <c r="X32" s="88"/>
      <c r="AK32" s="8">
        <v>2001</v>
      </c>
    </row>
    <row r="33" spans="1:37" ht="18.75" customHeight="1">
      <c r="A33" s="300"/>
      <c r="B33" s="181" t="s">
        <v>147</v>
      </c>
      <c r="C33" s="129"/>
      <c r="D33" s="129"/>
      <c r="E33" s="13"/>
      <c r="F33" s="129" t="s">
        <v>148</v>
      </c>
      <c r="G33" s="129"/>
      <c r="H33" s="129"/>
      <c r="I33" s="129"/>
      <c r="J33" s="129"/>
      <c r="K33" s="172" t="s">
        <v>149</v>
      </c>
      <c r="L33" s="143"/>
      <c r="M33" s="143"/>
      <c r="N33" s="144"/>
      <c r="O33" s="131"/>
      <c r="P33" s="131"/>
      <c r="Q33" s="131"/>
      <c r="R33" s="131"/>
      <c r="S33" s="131"/>
      <c r="T33" s="131"/>
      <c r="U33" s="131"/>
      <c r="V33" s="131"/>
      <c r="W33" s="131"/>
      <c r="X33" s="131"/>
      <c r="AK33" s="8">
        <v>2000</v>
      </c>
    </row>
    <row r="34" spans="1:37" ht="18.75" customHeight="1">
      <c r="A34" s="300"/>
      <c r="B34" s="129"/>
      <c r="C34" s="129"/>
      <c r="D34" s="129"/>
      <c r="E34" s="49"/>
      <c r="F34" s="161" t="s">
        <v>150</v>
      </c>
      <c r="G34" s="161"/>
      <c r="H34" s="161"/>
      <c r="I34" s="161"/>
      <c r="J34" s="161"/>
      <c r="K34" s="26" t="s">
        <v>151</v>
      </c>
      <c r="AK34" s="8">
        <v>1999</v>
      </c>
    </row>
    <row r="35" spans="1:37" ht="18.75" customHeight="1">
      <c r="A35" s="300"/>
      <c r="B35" s="302" t="s">
        <v>152</v>
      </c>
      <c r="C35" s="302"/>
      <c r="D35" s="302"/>
      <c r="E35" s="129" t="s">
        <v>153</v>
      </c>
      <c r="F35" s="129"/>
      <c r="G35" s="131"/>
      <c r="H35" s="131"/>
      <c r="I35" s="131"/>
      <c r="J35" s="131"/>
      <c r="K35" s="131"/>
      <c r="L35" s="131"/>
      <c r="M35" s="131"/>
      <c r="N35" s="131"/>
      <c r="O35" s="131"/>
      <c r="P35" s="131"/>
      <c r="Q35" s="172" t="s">
        <v>28</v>
      </c>
      <c r="R35" s="143"/>
      <c r="S35" s="144"/>
      <c r="T35" s="131"/>
      <c r="U35" s="131"/>
      <c r="V35" s="131"/>
      <c r="W35" s="131"/>
      <c r="X35" s="131"/>
      <c r="AK35" s="8">
        <v>1998</v>
      </c>
    </row>
    <row r="36" spans="1:37" ht="18.75" customHeight="1">
      <c r="A36" s="300"/>
      <c r="B36" s="302"/>
      <c r="C36" s="302"/>
      <c r="D36" s="302"/>
      <c r="E36" s="172" t="s">
        <v>6</v>
      </c>
      <c r="F36" s="144"/>
      <c r="G36" s="157"/>
      <c r="H36" s="158"/>
      <c r="I36" s="158"/>
      <c r="J36" s="158"/>
      <c r="K36" s="158"/>
      <c r="L36" s="158"/>
      <c r="M36" s="158"/>
      <c r="N36" s="158"/>
      <c r="O36" s="158"/>
      <c r="P36" s="158"/>
      <c r="Q36" s="158"/>
      <c r="R36" s="158"/>
      <c r="S36" s="158"/>
      <c r="T36" s="158"/>
      <c r="U36" s="158"/>
      <c r="V36" s="158"/>
      <c r="W36" s="158"/>
      <c r="X36" s="159"/>
      <c r="AK36" s="8">
        <v>1997</v>
      </c>
    </row>
    <row r="37" spans="1:37" ht="18.75" customHeight="1">
      <c r="A37" s="300"/>
      <c r="B37" s="302"/>
      <c r="C37" s="302"/>
      <c r="D37" s="302"/>
      <c r="E37" s="129" t="s">
        <v>154</v>
      </c>
      <c r="F37" s="129"/>
      <c r="G37" s="131"/>
      <c r="H37" s="131"/>
      <c r="I37" s="131"/>
      <c r="J37" s="131"/>
      <c r="K37" s="131"/>
      <c r="L37" s="131"/>
      <c r="M37" s="131"/>
      <c r="N37" s="131"/>
      <c r="O37" s="131"/>
      <c r="P37" s="131"/>
      <c r="Q37" s="172" t="s">
        <v>28</v>
      </c>
      <c r="R37" s="143"/>
      <c r="S37" s="144"/>
      <c r="T37" s="131"/>
      <c r="U37" s="131"/>
      <c r="V37" s="131"/>
      <c r="W37" s="131"/>
      <c r="X37" s="131"/>
      <c r="AK37" s="8">
        <v>1996</v>
      </c>
    </row>
    <row r="38" spans="1:37" ht="18.75" customHeight="1">
      <c r="A38" s="300"/>
      <c r="B38" s="302"/>
      <c r="C38" s="302"/>
      <c r="D38" s="302"/>
      <c r="E38" s="172" t="s">
        <v>6</v>
      </c>
      <c r="F38" s="144"/>
      <c r="G38" s="157"/>
      <c r="H38" s="158"/>
      <c r="I38" s="158"/>
      <c r="J38" s="158"/>
      <c r="K38" s="158"/>
      <c r="L38" s="158"/>
      <c r="M38" s="158"/>
      <c r="N38" s="158"/>
      <c r="O38" s="158"/>
      <c r="P38" s="158"/>
      <c r="Q38" s="158"/>
      <c r="R38" s="158"/>
      <c r="S38" s="158"/>
      <c r="T38" s="158"/>
      <c r="U38" s="158"/>
      <c r="V38" s="158"/>
      <c r="W38" s="158"/>
      <c r="X38" s="159"/>
      <c r="AK38" s="8">
        <v>1995</v>
      </c>
    </row>
    <row r="39" spans="1:37" ht="18.75" customHeight="1">
      <c r="A39" s="300"/>
      <c r="B39" s="181" t="s">
        <v>155</v>
      </c>
      <c r="C39" s="129"/>
      <c r="D39" s="129"/>
      <c r="E39" s="13"/>
      <c r="F39" s="296" t="s">
        <v>156</v>
      </c>
      <c r="G39" s="296"/>
      <c r="H39" s="296"/>
      <c r="I39" s="296"/>
      <c r="J39" s="296"/>
      <c r="K39" s="297" t="s">
        <v>157</v>
      </c>
      <c r="L39" s="298"/>
      <c r="M39" s="298"/>
      <c r="N39" s="298"/>
      <c r="O39" s="299"/>
      <c r="P39" s="157"/>
      <c r="Q39" s="158"/>
      <c r="R39" s="158"/>
      <c r="S39" s="158"/>
      <c r="T39" s="158"/>
      <c r="U39" s="158"/>
      <c r="V39" s="158"/>
      <c r="W39" s="158"/>
      <c r="X39" s="159"/>
      <c r="AK39" s="8">
        <v>1994</v>
      </c>
    </row>
    <row r="40" spans="1:37" ht="18.75" customHeight="1">
      <c r="A40" s="301"/>
      <c r="B40" s="129"/>
      <c r="C40" s="129"/>
      <c r="D40" s="129"/>
      <c r="E40" s="13"/>
      <c r="F40" s="296" t="s">
        <v>158</v>
      </c>
      <c r="G40" s="296"/>
      <c r="H40" s="296"/>
      <c r="I40" s="296"/>
      <c r="J40" s="296"/>
      <c r="K40" s="26" t="s">
        <v>151</v>
      </c>
      <c r="AK40" s="8">
        <v>1993</v>
      </c>
    </row>
    <row r="41" spans="1:37" ht="18.75" customHeight="1">
      <c r="A41" s="294" t="s">
        <v>159</v>
      </c>
      <c r="B41" s="295"/>
      <c r="C41" s="295"/>
      <c r="D41" s="295"/>
      <c r="E41" s="295"/>
      <c r="F41" s="295"/>
      <c r="G41" s="295"/>
      <c r="H41" s="295"/>
      <c r="I41" s="295"/>
      <c r="J41" s="295"/>
      <c r="K41" s="295"/>
      <c r="L41" s="295"/>
      <c r="M41" s="295"/>
      <c r="N41" s="295"/>
      <c r="O41" s="295"/>
      <c r="P41" s="295"/>
      <c r="Q41" s="295"/>
      <c r="R41" s="295"/>
      <c r="S41" s="295"/>
      <c r="T41" s="295"/>
      <c r="U41" s="295"/>
      <c r="V41" s="295"/>
      <c r="W41" s="295"/>
      <c r="X41" s="295"/>
      <c r="AK41" s="8">
        <v>1992</v>
      </c>
    </row>
    <row r="42" spans="1:37" ht="18.75" customHeight="1">
      <c r="A42" s="295"/>
      <c r="B42" s="295"/>
      <c r="C42" s="295"/>
      <c r="D42" s="295"/>
      <c r="E42" s="295"/>
      <c r="F42" s="295"/>
      <c r="G42" s="295"/>
      <c r="H42" s="295"/>
      <c r="I42" s="295"/>
      <c r="J42" s="295"/>
      <c r="K42" s="295"/>
      <c r="L42" s="295"/>
      <c r="M42" s="295"/>
      <c r="N42" s="295"/>
      <c r="O42" s="295"/>
      <c r="P42" s="295"/>
      <c r="Q42" s="295"/>
      <c r="R42" s="295"/>
      <c r="S42" s="295"/>
      <c r="T42" s="295"/>
      <c r="U42" s="295"/>
      <c r="V42" s="295"/>
      <c r="W42" s="295"/>
      <c r="X42" s="295"/>
      <c r="AK42" s="8">
        <v>1991</v>
      </c>
    </row>
    <row r="43" spans="1:37" ht="18.75" customHeight="1">
      <c r="A43" s="295"/>
      <c r="B43" s="295"/>
      <c r="C43" s="295"/>
      <c r="D43" s="295"/>
      <c r="E43" s="295"/>
      <c r="F43" s="295"/>
      <c r="G43" s="295"/>
      <c r="H43" s="295"/>
      <c r="I43" s="295"/>
      <c r="J43" s="295"/>
      <c r="K43" s="295"/>
      <c r="L43" s="295"/>
      <c r="M43" s="295"/>
      <c r="N43" s="295"/>
      <c r="O43" s="295"/>
      <c r="P43" s="295"/>
      <c r="Q43" s="295"/>
      <c r="R43" s="295"/>
      <c r="S43" s="295"/>
      <c r="T43" s="295"/>
      <c r="U43" s="295"/>
      <c r="V43" s="295"/>
      <c r="W43" s="295"/>
      <c r="X43" s="295"/>
      <c r="AK43" s="8">
        <v>1990</v>
      </c>
    </row>
    <row r="44" spans="1:37" ht="18.75" customHeight="1">
      <c r="AK44" s="8">
        <v>1989</v>
      </c>
    </row>
    <row r="45" spans="1:37" ht="18.75" customHeight="1">
      <c r="AK45" s="8">
        <v>1988</v>
      </c>
    </row>
    <row r="46" spans="1:37" ht="18.75" customHeight="1">
      <c r="AK46" s="8">
        <v>1987</v>
      </c>
    </row>
    <row r="47" spans="1:37" ht="18.75" customHeight="1">
      <c r="AK47" s="8">
        <v>1986</v>
      </c>
    </row>
    <row r="48" spans="1:37" ht="18.75" customHeight="1">
      <c r="AK48" s="8">
        <v>1985</v>
      </c>
    </row>
    <row r="49" spans="37:37" ht="18.75" customHeight="1">
      <c r="AK49" s="8">
        <v>1984</v>
      </c>
    </row>
    <row r="50" spans="37:37" ht="18.75" customHeight="1">
      <c r="AK50" s="8">
        <v>1983</v>
      </c>
    </row>
    <row r="51" spans="37:37" ht="18.75" customHeight="1">
      <c r="AK51" s="8">
        <v>1982</v>
      </c>
    </row>
    <row r="52" spans="37:37" ht="18.75" customHeight="1">
      <c r="AK52" s="8">
        <v>1981</v>
      </c>
    </row>
    <row r="53" spans="37:37" ht="18.75" customHeight="1">
      <c r="AK53" s="8">
        <v>1980</v>
      </c>
    </row>
    <row r="54" spans="37:37" ht="18.75" customHeight="1">
      <c r="AK54" s="8">
        <v>1979</v>
      </c>
    </row>
    <row r="55" spans="37:37" ht="18.75" customHeight="1">
      <c r="AK55" s="8">
        <v>1978</v>
      </c>
    </row>
    <row r="56" spans="37:37" ht="18.75" customHeight="1">
      <c r="AK56" s="8">
        <v>1977</v>
      </c>
    </row>
    <row r="57" spans="37:37" ht="18.75" customHeight="1">
      <c r="AK57" s="8">
        <v>1976</v>
      </c>
    </row>
    <row r="58" spans="37:37" ht="18.75" customHeight="1">
      <c r="AK58" s="8">
        <v>1975</v>
      </c>
    </row>
    <row r="59" spans="37:37" ht="18.75" customHeight="1">
      <c r="AK59" s="8">
        <v>1974</v>
      </c>
    </row>
    <row r="60" spans="37:37" ht="18.75" customHeight="1">
      <c r="AK60" s="8">
        <v>1973</v>
      </c>
    </row>
    <row r="61" spans="37:37" ht="18.75" customHeight="1">
      <c r="AK61" s="8">
        <v>1972</v>
      </c>
    </row>
    <row r="62" spans="37:37" ht="18.75" customHeight="1">
      <c r="AK62" s="8">
        <v>1971</v>
      </c>
    </row>
    <row r="63" spans="37:37" ht="18.75" customHeight="1">
      <c r="AK63" s="8">
        <v>1970</v>
      </c>
    </row>
    <row r="64" spans="37:37" ht="18.75" customHeight="1">
      <c r="AK64" s="8">
        <v>1969</v>
      </c>
    </row>
    <row r="65" spans="37:37" ht="18.75" customHeight="1">
      <c r="AK65" s="8">
        <v>1968</v>
      </c>
    </row>
    <row r="66" spans="37:37" ht="18.75" customHeight="1">
      <c r="AK66" s="8">
        <v>1967</v>
      </c>
    </row>
    <row r="67" spans="37:37" ht="18.75" customHeight="1">
      <c r="AK67" s="8">
        <v>1966</v>
      </c>
    </row>
    <row r="68" spans="37:37" ht="18.75" customHeight="1">
      <c r="AK68" s="8">
        <v>1965</v>
      </c>
    </row>
    <row r="69" spans="37:37" ht="18.75" customHeight="1">
      <c r="AK69" s="8">
        <v>1964</v>
      </c>
    </row>
    <row r="70" spans="37:37" ht="18.75" customHeight="1">
      <c r="AK70" s="8">
        <v>1963</v>
      </c>
    </row>
    <row r="71" spans="37:37" ht="18.75" customHeight="1">
      <c r="AK71" s="8">
        <v>1962</v>
      </c>
    </row>
    <row r="72" spans="37:37" ht="18.75" customHeight="1">
      <c r="AK72" s="8">
        <v>1961</v>
      </c>
    </row>
    <row r="73" spans="37:37" ht="18.75" customHeight="1">
      <c r="AK73" s="8">
        <v>1960</v>
      </c>
    </row>
    <row r="74" spans="37:37" ht="18.75" customHeight="1">
      <c r="AK74" s="8">
        <v>1959</v>
      </c>
    </row>
    <row r="75" spans="37:37" ht="18.75" customHeight="1">
      <c r="AK75" s="8">
        <v>1958</v>
      </c>
    </row>
    <row r="76" spans="37:37" ht="18.75" customHeight="1">
      <c r="AK76" s="8">
        <v>1957</v>
      </c>
    </row>
    <row r="77" spans="37:37" ht="18.75" customHeight="1">
      <c r="AK77" s="8">
        <v>1956</v>
      </c>
    </row>
    <row r="78" spans="37:37" ht="18.75" customHeight="1">
      <c r="AK78" s="8">
        <v>1955</v>
      </c>
    </row>
    <row r="79" spans="37:37" ht="18.75" customHeight="1">
      <c r="AK79" s="8">
        <v>1954</v>
      </c>
    </row>
    <row r="80" spans="37:37" ht="18.75" customHeight="1">
      <c r="AK80" s="8">
        <v>1953</v>
      </c>
    </row>
    <row r="81" spans="37:37" ht="18.75" customHeight="1">
      <c r="AK81" s="8">
        <v>1952</v>
      </c>
    </row>
    <row r="82" spans="37:37" ht="18.75" customHeight="1">
      <c r="AK82" s="8">
        <v>1951</v>
      </c>
    </row>
    <row r="83" spans="37:37" ht="18.75" customHeight="1">
      <c r="AK83" s="8">
        <v>1950</v>
      </c>
    </row>
    <row r="84" spans="37:37" ht="18.75" customHeight="1">
      <c r="AK84" s="8">
        <v>1949</v>
      </c>
    </row>
    <row r="85" spans="37:37" ht="18.75" customHeight="1">
      <c r="AK85" s="8">
        <v>1948</v>
      </c>
    </row>
    <row r="86" spans="37:37" ht="18.75" customHeight="1">
      <c r="AK86" s="8">
        <v>1947</v>
      </c>
    </row>
    <row r="87" spans="37:37" ht="18.75" customHeight="1">
      <c r="AK87" s="8">
        <v>1946</v>
      </c>
    </row>
    <row r="88" spans="37:37" ht="18.75" customHeight="1">
      <c r="AK88" s="8">
        <v>1945</v>
      </c>
    </row>
    <row r="89" spans="37:37" ht="18.75" customHeight="1">
      <c r="AK89" s="8">
        <v>1944</v>
      </c>
    </row>
    <row r="90" spans="37:37" ht="18.75" customHeight="1">
      <c r="AK90" s="8">
        <v>1943</v>
      </c>
    </row>
    <row r="91" spans="37:37" ht="18.75" customHeight="1">
      <c r="AK91" s="8">
        <v>1942</v>
      </c>
    </row>
    <row r="92" spans="37:37" ht="18.75" customHeight="1">
      <c r="AK92" s="8">
        <v>1941</v>
      </c>
    </row>
    <row r="93" spans="37:37" ht="18.75" customHeight="1">
      <c r="AK93" s="8">
        <v>1940</v>
      </c>
    </row>
    <row r="94" spans="37:37" ht="18.75" customHeight="1">
      <c r="AK94" s="8">
        <v>1939</v>
      </c>
    </row>
    <row r="95" spans="37:37" ht="18.75" customHeight="1">
      <c r="AK95" s="8">
        <v>1938</v>
      </c>
    </row>
    <row r="96" spans="37:37" ht="18.75" customHeight="1">
      <c r="AK96" s="8">
        <v>1937</v>
      </c>
    </row>
    <row r="97" spans="37:37" ht="18.75" customHeight="1">
      <c r="AK97" s="8">
        <v>1936</v>
      </c>
    </row>
    <row r="98" spans="37:37" ht="18.75" customHeight="1">
      <c r="AK98" s="8">
        <v>1935</v>
      </c>
    </row>
    <row r="99" spans="37:37" ht="18.75" customHeight="1">
      <c r="AK99" s="8">
        <v>1934</v>
      </c>
    </row>
    <row r="100" spans="37:37" ht="18.75" customHeight="1">
      <c r="AK100" s="8">
        <v>1933</v>
      </c>
    </row>
    <row r="101" spans="37:37" ht="18.75" customHeight="1">
      <c r="AK101" s="8">
        <v>1932</v>
      </c>
    </row>
    <row r="102" spans="37:37" ht="18.75" customHeight="1">
      <c r="AK102" s="8">
        <v>1931</v>
      </c>
    </row>
    <row r="103" spans="37:37" ht="18.75" customHeight="1">
      <c r="AK103" s="8">
        <v>1930</v>
      </c>
    </row>
    <row r="104" spans="37:37" ht="18.75" customHeight="1">
      <c r="AK104" s="8">
        <v>1929</v>
      </c>
    </row>
    <row r="105" spans="37:37" ht="18.75" customHeight="1">
      <c r="AK105" s="8">
        <v>1928</v>
      </c>
    </row>
    <row r="106" spans="37:37" ht="18.75" customHeight="1">
      <c r="AK106" s="8">
        <v>1927</v>
      </c>
    </row>
    <row r="107" spans="37:37" ht="18.75" customHeight="1">
      <c r="AK107" s="8">
        <v>1926</v>
      </c>
    </row>
  </sheetData>
  <sheetProtection sheet="1" objects="1" scenarios="1"/>
  <mergeCells count="128">
    <mergeCell ref="A41:X43"/>
    <mergeCell ref="Q37:S37"/>
    <mergeCell ref="T37:X37"/>
    <mergeCell ref="E38:F38"/>
    <mergeCell ref="G38:X38"/>
    <mergeCell ref="B39:D40"/>
    <mergeCell ref="F39:J39"/>
    <mergeCell ref="K39:O39"/>
    <mergeCell ref="P39:X39"/>
    <mergeCell ref="F40:J40"/>
    <mergeCell ref="A31:A40"/>
    <mergeCell ref="B31:D31"/>
    <mergeCell ref="E31:X31"/>
    <mergeCell ref="B32:D32"/>
    <mergeCell ref="E32:R32"/>
    <mergeCell ref="S32:T32"/>
    <mergeCell ref="F34:J34"/>
    <mergeCell ref="B35:D38"/>
    <mergeCell ref="E35:F35"/>
    <mergeCell ref="G35:P35"/>
    <mergeCell ref="Q35:S35"/>
    <mergeCell ref="T35:X35"/>
    <mergeCell ref="E36:F36"/>
    <mergeCell ref="G36:X36"/>
    <mergeCell ref="AE22:AF22"/>
    <mergeCell ref="AG22:AH22"/>
    <mergeCell ref="B23:F24"/>
    <mergeCell ref="G23:G24"/>
    <mergeCell ref="H23:I23"/>
    <mergeCell ref="J23:L23"/>
    <mergeCell ref="R23:X24"/>
    <mergeCell ref="I24:L24"/>
    <mergeCell ref="B29:F30"/>
    <mergeCell ref="G29:G30"/>
    <mergeCell ref="H29:I29"/>
    <mergeCell ref="J29:L29"/>
    <mergeCell ref="R29:X30"/>
    <mergeCell ref="I30:L30"/>
    <mergeCell ref="B27:F28"/>
    <mergeCell ref="G27:G28"/>
    <mergeCell ref="H27:I27"/>
    <mergeCell ref="J27:L27"/>
    <mergeCell ref="D16:L16"/>
    <mergeCell ref="B17:E19"/>
    <mergeCell ref="F17:G17"/>
    <mergeCell ref="H17:X17"/>
    <mergeCell ref="F18:G18"/>
    <mergeCell ref="H18:X18"/>
    <mergeCell ref="F19:G19"/>
    <mergeCell ref="H19:X19"/>
    <mergeCell ref="E37:F37"/>
    <mergeCell ref="G37:P37"/>
    <mergeCell ref="B33:D34"/>
    <mergeCell ref="F33:J33"/>
    <mergeCell ref="K33:N33"/>
    <mergeCell ref="O33:X33"/>
    <mergeCell ref="A20:A30"/>
    <mergeCell ref="B20:F20"/>
    <mergeCell ref="H20:Q20"/>
    <mergeCell ref="R20:X20"/>
    <mergeCell ref="B21:F22"/>
    <mergeCell ref="G21:G22"/>
    <mergeCell ref="H21:I21"/>
    <mergeCell ref="J21:L21"/>
    <mergeCell ref="R21:X22"/>
    <mergeCell ref="I22:L22"/>
    <mergeCell ref="B25:F26"/>
    <mergeCell ref="G25:G26"/>
    <mergeCell ref="H25:I25"/>
    <mergeCell ref="J25:L25"/>
    <mergeCell ref="R25:X26"/>
    <mergeCell ref="I26:L26"/>
    <mergeCell ref="R27:X28"/>
    <mergeCell ref="I28:L28"/>
    <mergeCell ref="A10:A19"/>
    <mergeCell ref="B10:C10"/>
    <mergeCell ref="D10:L10"/>
    <mergeCell ref="M10:P10"/>
    <mergeCell ref="Q10:X10"/>
    <mergeCell ref="B11:C11"/>
    <mergeCell ref="D11:L11"/>
    <mergeCell ref="M11:P11"/>
    <mergeCell ref="Q11:X11"/>
    <mergeCell ref="B12:C12"/>
    <mergeCell ref="B14:C14"/>
    <mergeCell ref="D14:L14"/>
    <mergeCell ref="B15:G15"/>
    <mergeCell ref="H15:S15"/>
    <mergeCell ref="T15:U15"/>
    <mergeCell ref="V15:X15"/>
    <mergeCell ref="D12:L12"/>
    <mergeCell ref="M12:P12"/>
    <mergeCell ref="Q12:X12"/>
    <mergeCell ref="B13:G13"/>
    <mergeCell ref="H13:S13"/>
    <mergeCell ref="T13:U13"/>
    <mergeCell ref="V13:X13"/>
    <mergeCell ref="B16:C16"/>
    <mergeCell ref="A8:D9"/>
    <mergeCell ref="E8:F8"/>
    <mergeCell ref="G8:J8"/>
    <mergeCell ref="K8:N8"/>
    <mergeCell ref="O8:X8"/>
    <mergeCell ref="E9:F9"/>
    <mergeCell ref="H9:J9"/>
    <mergeCell ref="L9:N9"/>
    <mergeCell ref="R9:S9"/>
    <mergeCell ref="A7:C7"/>
    <mergeCell ref="D7:X7"/>
    <mergeCell ref="A3:C3"/>
    <mergeCell ref="D3:M3"/>
    <mergeCell ref="N3:O4"/>
    <mergeCell ref="P3:Q3"/>
    <mergeCell ref="R3:S3"/>
    <mergeCell ref="A4:C4"/>
    <mergeCell ref="D4:M4"/>
    <mergeCell ref="R4:S4"/>
    <mergeCell ref="A1:E1"/>
    <mergeCell ref="G1:P1"/>
    <mergeCell ref="A2:C2"/>
    <mergeCell ref="D2:M2"/>
    <mergeCell ref="N2:O2"/>
    <mergeCell ref="P2:X2"/>
    <mergeCell ref="A5:C5"/>
    <mergeCell ref="D5:M5"/>
    <mergeCell ref="A6:C6"/>
    <mergeCell ref="D6:M6"/>
    <mergeCell ref="N6:X6"/>
  </mergeCells>
  <phoneticPr fontId="2"/>
  <conditionalFormatting sqref="B10 B14">
    <cfRule type="containsBlanks" dxfId="60" priority="13">
      <formula>LEN(TRIM(B10))=0</formula>
    </cfRule>
  </conditionalFormatting>
  <conditionalFormatting sqref="B16">
    <cfRule type="containsBlanks" dxfId="59" priority="12">
      <formula>LEN(TRIM(B16))=0</formula>
    </cfRule>
  </conditionalFormatting>
  <conditionalFormatting sqref="B21 G21:H21">
    <cfRule type="containsBlanks" dxfId="58" priority="4">
      <formula>LEN(TRIM(B21))=0</formula>
    </cfRule>
  </conditionalFormatting>
  <conditionalFormatting sqref="D2:D6">
    <cfRule type="containsBlanks" dxfId="57" priority="15">
      <formula>LEN(TRIM(D2))=0</formula>
    </cfRule>
  </conditionalFormatting>
  <conditionalFormatting sqref="D7:X7">
    <cfRule type="containsBlanks" dxfId="56" priority="5">
      <formula>LEN(TRIM(D7))=0</formula>
    </cfRule>
  </conditionalFormatting>
  <conditionalFormatting sqref="G8:J8 E9:F9 H9:J9 L9:N9 R9:S9 U9 W9">
    <cfRule type="containsBlanks" dxfId="55" priority="2">
      <formula>LEN(TRIM(E8))=0</formula>
    </cfRule>
  </conditionalFormatting>
  <conditionalFormatting sqref="J21">
    <cfRule type="containsBlanks" dxfId="54" priority="10">
      <formula>LEN(TRIM(J21))=0</formula>
    </cfRule>
    <cfRule type="cellIs" dxfId="53" priority="11" operator="equal">
      <formula>""""""</formula>
    </cfRule>
  </conditionalFormatting>
  <conditionalFormatting sqref="N3">
    <cfRule type="containsBlanks" dxfId="52" priority="14">
      <formula>LEN(TRIM(N3))=0</formula>
    </cfRule>
  </conditionalFormatting>
  <conditionalFormatting sqref="N21">
    <cfRule type="containsBlanks" dxfId="51" priority="8">
      <formula>LEN(TRIM(N21))=0</formula>
    </cfRule>
    <cfRule type="cellIs" dxfId="50" priority="9" operator="equal">
      <formula>""""""</formula>
    </cfRule>
  </conditionalFormatting>
  <conditionalFormatting sqref="O8:X8">
    <cfRule type="containsBlanks" dxfId="49" priority="1">
      <formula>LEN(TRIM(O8))=0</formula>
    </cfRule>
  </conditionalFormatting>
  <conditionalFormatting sqref="P21">
    <cfRule type="containsBlanks" dxfId="48" priority="6">
      <formula>LEN(TRIM(P21))=0</formula>
    </cfRule>
    <cfRule type="cellIs" dxfId="47" priority="7" operator="equal">
      <formula>""""""</formula>
    </cfRule>
  </conditionalFormatting>
  <conditionalFormatting sqref="R3">
    <cfRule type="containsBlanks" dxfId="46" priority="20">
      <formula>LEN(TRIM(R3))=0</formula>
    </cfRule>
    <cfRule type="cellIs" dxfId="45" priority="21" operator="equal">
      <formula>""""""</formula>
    </cfRule>
  </conditionalFormatting>
  <conditionalFormatting sqref="R21:X22">
    <cfRule type="containsBlanks" dxfId="44" priority="3">
      <formula>LEN(TRIM(R21))=0</formula>
    </cfRule>
  </conditionalFormatting>
  <conditionalFormatting sqref="U3">
    <cfRule type="containsBlanks" dxfId="43" priority="18">
      <formula>LEN(TRIM(U3))=0</formula>
    </cfRule>
    <cfRule type="cellIs" dxfId="42" priority="19" operator="equal">
      <formula>""""""</formula>
    </cfRule>
  </conditionalFormatting>
  <conditionalFormatting sqref="W3">
    <cfRule type="containsBlanks" dxfId="41" priority="16">
      <formula>LEN(TRIM(W3))=0</formula>
    </cfRule>
    <cfRule type="cellIs" dxfId="40" priority="17" operator="equal">
      <formula>""""""</formula>
    </cfRule>
  </conditionalFormatting>
  <dataValidations count="5">
    <dataValidation type="list" allowBlank="1" showInputMessage="1" showErrorMessage="1" sqref="P29 L9 P21 W9 P23 P25 P27 W4">
      <formula1>$AA$2:$BE$2</formula1>
    </dataValidation>
    <dataValidation type="list" allowBlank="1" showInputMessage="1" showErrorMessage="1" sqref="N29 H9 U9 N21 N23 N25 N27 U4">
      <formula1>$AA$2:$AL$2</formula1>
    </dataValidation>
    <dataValidation type="list" allowBlank="1" showInputMessage="1" showErrorMessage="1" sqref="E9:F9 R9:S9 R4:S4">
      <formula1>$AA$7:$AX$7</formula1>
    </dataValidation>
    <dataValidation type="list" allowBlank="1" showInputMessage="1" showErrorMessage="1" sqref="J21:L21 J29:L29 J27:L27 J25:L25 J23:L23">
      <formula1>$AK$8:$AK$107</formula1>
    </dataValidation>
    <dataValidation type="list" allowBlank="1" showInputMessage="1" showErrorMessage="1" sqref="G8:J8">
      <formula1>$AB$10:$AB$17</formula1>
    </dataValidation>
  </dataValidations>
  <pageMargins left="0.51181102362204722" right="0.51181102362204722" top="0.15748031496062992"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4</xdr:col>
                    <xdr:colOff>85725</xdr:colOff>
                    <xdr:row>32</xdr:row>
                    <xdr:rowOff>0</xdr:rowOff>
                  </from>
                  <to>
                    <xdr:col>5</xdr:col>
                    <xdr:colOff>0</xdr:colOff>
                    <xdr:row>33</xdr:row>
                    <xdr:rowOff>9525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4</xdr:col>
                    <xdr:colOff>85725</xdr:colOff>
                    <xdr:row>32</xdr:row>
                    <xdr:rowOff>219075</xdr:rowOff>
                  </from>
                  <to>
                    <xdr:col>5</xdr:col>
                    <xdr:colOff>0</xdr:colOff>
                    <xdr:row>33</xdr:row>
                    <xdr:rowOff>228600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4</xdr:col>
                    <xdr:colOff>85725</xdr:colOff>
                    <xdr:row>38</xdr:row>
                    <xdr:rowOff>0</xdr:rowOff>
                  </from>
                  <to>
                    <xdr:col>5</xdr:col>
                    <xdr:colOff>0</xdr:colOff>
                    <xdr:row>39</xdr:row>
                    <xdr:rowOff>9525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4</xdr:col>
                    <xdr:colOff>85725</xdr:colOff>
                    <xdr:row>38</xdr:row>
                    <xdr:rowOff>219075</xdr:rowOff>
                  </from>
                  <to>
                    <xdr:col>5</xdr:col>
                    <xdr:colOff>0</xdr:colOff>
                    <xdr:row>39</xdr:row>
                    <xdr:rowOff>228600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FF"/>
  </sheetPr>
  <dimension ref="A1:BY107"/>
  <sheetViews>
    <sheetView view="pageBreakPreview" zoomScale="83" zoomScaleNormal="100" zoomScaleSheetLayoutView="100" workbookViewId="0">
      <selection sqref="A1:E1"/>
    </sheetView>
  </sheetViews>
  <sheetFormatPr defaultColWidth="4.375" defaultRowHeight="18.75" customHeight="1"/>
  <cols>
    <col min="1" max="7" width="4.375" style="8"/>
    <col min="8" max="12" width="2.25" style="8" customWidth="1"/>
    <col min="13" max="17" width="3" style="8" customWidth="1"/>
    <col min="18" max="24" width="4" style="8" customWidth="1"/>
    <col min="25" max="25" width="4.375" style="8"/>
    <col min="26" max="57" width="2.375" style="8" hidden="1" customWidth="1"/>
    <col min="58" max="70" width="2.375" style="8" customWidth="1"/>
    <col min="71" max="71" width="9.375" style="8" customWidth="1"/>
    <col min="72" max="75" width="4.375" style="8" customWidth="1"/>
    <col min="76" max="16384" width="4.375" style="8"/>
  </cols>
  <sheetData>
    <row r="1" spans="1:77" ht="18.75" customHeight="1">
      <c r="A1" s="250" t="s">
        <v>116</v>
      </c>
      <c r="B1" s="250"/>
      <c r="C1" s="250"/>
      <c r="D1" s="250"/>
      <c r="E1" s="250"/>
      <c r="F1" s="71"/>
      <c r="G1" s="251" t="s">
        <v>189</v>
      </c>
      <c r="H1" s="251"/>
      <c r="I1" s="251"/>
      <c r="J1" s="251"/>
      <c r="K1" s="251"/>
      <c r="L1" s="251"/>
      <c r="M1" s="251"/>
      <c r="N1" s="251"/>
      <c r="O1" s="251"/>
      <c r="P1" s="251"/>
      <c r="Q1" s="74"/>
      <c r="R1" s="75" t="s">
        <v>31</v>
      </c>
      <c r="T1" s="75"/>
      <c r="BR1" s="8" t="s">
        <v>72</v>
      </c>
      <c r="BS1" s="8" t="e">
        <f>IF(#REF!&lt;4,#REF!,BS2)</f>
        <v>#REF!</v>
      </c>
      <c r="BT1" s="8" t="s">
        <v>71</v>
      </c>
      <c r="BU1" s="8" t="e">
        <f>CONCATENATE(BR1,BS1,BT1)</f>
        <v>#REF!</v>
      </c>
    </row>
    <row r="2" spans="1:77" ht="18.75" customHeight="1">
      <c r="A2" s="133" t="s">
        <v>11</v>
      </c>
      <c r="B2" s="133"/>
      <c r="C2" s="133"/>
      <c r="D2" s="252" t="str">
        <f>IF('５児童生徒調査票基'!C20="","",'５児童生徒調査票基'!C20)</f>
        <v/>
      </c>
      <c r="E2" s="253"/>
      <c r="F2" s="253"/>
      <c r="G2" s="253"/>
      <c r="H2" s="253"/>
      <c r="I2" s="253"/>
      <c r="J2" s="253"/>
      <c r="K2" s="253"/>
      <c r="L2" s="253"/>
      <c r="M2" s="254"/>
      <c r="N2" s="119" t="s">
        <v>13</v>
      </c>
      <c r="O2" s="121"/>
      <c r="P2" s="129" t="s">
        <v>12</v>
      </c>
      <c r="Q2" s="129"/>
      <c r="R2" s="129"/>
      <c r="S2" s="129"/>
      <c r="T2" s="129"/>
      <c r="U2" s="129"/>
      <c r="V2" s="129"/>
      <c r="W2" s="129"/>
      <c r="X2" s="129"/>
      <c r="Z2" s="8">
        <v>0</v>
      </c>
      <c r="AA2" s="8">
        <v>1</v>
      </c>
      <c r="AB2" s="8">
        <v>2</v>
      </c>
      <c r="AC2" s="8">
        <v>3</v>
      </c>
      <c r="AD2" s="8">
        <v>4</v>
      </c>
      <c r="AE2" s="8">
        <v>5</v>
      </c>
      <c r="AF2" s="8">
        <v>6</v>
      </c>
      <c r="AG2" s="8">
        <v>7</v>
      </c>
      <c r="AH2" s="8">
        <v>8</v>
      </c>
      <c r="AI2" s="8">
        <v>9</v>
      </c>
      <c r="AJ2" s="8">
        <v>10</v>
      </c>
      <c r="AK2" s="8">
        <v>11</v>
      </c>
      <c r="AL2" s="8">
        <v>12</v>
      </c>
      <c r="AM2" s="8">
        <v>13</v>
      </c>
      <c r="AN2" s="8">
        <v>14</v>
      </c>
      <c r="AO2" s="8">
        <v>15</v>
      </c>
      <c r="AP2" s="8">
        <v>16</v>
      </c>
      <c r="AQ2" s="8">
        <v>17</v>
      </c>
      <c r="AR2" s="8">
        <v>18</v>
      </c>
      <c r="AS2" s="8">
        <v>19</v>
      </c>
      <c r="AT2" s="8">
        <v>20</v>
      </c>
      <c r="AU2" s="8">
        <v>21</v>
      </c>
      <c r="AV2" s="8">
        <v>22</v>
      </c>
      <c r="AW2" s="8">
        <v>23</v>
      </c>
      <c r="AX2" s="8">
        <v>24</v>
      </c>
      <c r="AY2" s="8">
        <v>25</v>
      </c>
      <c r="AZ2" s="8">
        <v>26</v>
      </c>
      <c r="BA2" s="8">
        <v>27</v>
      </c>
      <c r="BB2" s="8">
        <v>28</v>
      </c>
      <c r="BC2" s="8">
        <v>29</v>
      </c>
      <c r="BD2" s="8">
        <v>30</v>
      </c>
      <c r="BE2" s="8">
        <v>31</v>
      </c>
      <c r="BS2" s="49" t="e">
        <f>IF(#REF!="","",#REF!-2018)</f>
        <v>#REF!</v>
      </c>
    </row>
    <row r="3" spans="1:77" ht="18.75" customHeight="1">
      <c r="A3" s="260" t="s">
        <v>0</v>
      </c>
      <c r="B3" s="260"/>
      <c r="C3" s="260"/>
      <c r="D3" s="261" t="str">
        <f>IF('５児童生徒調査票基'!C21="","",'５児童生徒調査票基'!C21)</f>
        <v/>
      </c>
      <c r="E3" s="262"/>
      <c r="F3" s="262"/>
      <c r="G3" s="262"/>
      <c r="H3" s="262"/>
      <c r="I3" s="262"/>
      <c r="J3" s="262"/>
      <c r="K3" s="262"/>
      <c r="L3" s="262"/>
      <c r="M3" s="263"/>
      <c r="N3" s="119" t="str">
        <f>IF('２入学・編入学生資料③'!K6="","",'２入学・編入学生資料③'!K6)</f>
        <v/>
      </c>
      <c r="O3" s="121"/>
      <c r="P3" s="119" t="s">
        <v>10</v>
      </c>
      <c r="Q3" s="120"/>
      <c r="R3" s="173" t="str">
        <f>IF('２入学・編入学生資料③'!M5="","",'２入学・編入学生資料③'!M5)</f>
        <v/>
      </c>
      <c r="S3" s="173"/>
      <c r="T3" s="15" t="s">
        <v>1</v>
      </c>
      <c r="U3" s="15" t="str">
        <f>IF('２入学・編入学生資料③'!P5="","",'２入学・編入学生資料③'!P5)</f>
        <v/>
      </c>
      <c r="V3" s="15" t="s">
        <v>9</v>
      </c>
      <c r="W3" s="15" t="str">
        <f>IF('２入学・編入学生資料③'!R5="","",'２入学・編入学生資料③'!R5)</f>
        <v/>
      </c>
      <c r="X3" s="16" t="s">
        <v>8</v>
      </c>
      <c r="AA3" s="8" t="s">
        <v>21</v>
      </c>
      <c r="AB3" s="8" t="s">
        <v>20</v>
      </c>
      <c r="BS3" s="48"/>
    </row>
    <row r="4" spans="1:77" ht="18.75" customHeight="1">
      <c r="A4" s="266" t="s">
        <v>117</v>
      </c>
      <c r="B4" s="267"/>
      <c r="C4" s="268"/>
      <c r="D4" s="255" t="str">
        <f>IF('２入学・編入学生資料③'!D6="","",'２入学・編入学生資料③'!D6)</f>
        <v/>
      </c>
      <c r="E4" s="256"/>
      <c r="F4" s="256"/>
      <c r="G4" s="256"/>
      <c r="H4" s="256"/>
      <c r="I4" s="256"/>
      <c r="J4" s="256"/>
      <c r="K4" s="256"/>
      <c r="L4" s="256"/>
      <c r="M4" s="257"/>
      <c r="N4" s="264"/>
      <c r="O4" s="265"/>
      <c r="P4" s="76"/>
      <c r="R4" s="272" t="str">
        <f>IF(R3="","",+DATE(R3,1,1))</f>
        <v/>
      </c>
      <c r="S4" s="272"/>
      <c r="T4" s="25" t="str">
        <f>+IF(R4="","","年)")</f>
        <v/>
      </c>
      <c r="X4" s="30"/>
    </row>
    <row r="5" spans="1:77" ht="18.75" customHeight="1">
      <c r="A5" s="133" t="s">
        <v>11</v>
      </c>
      <c r="B5" s="133"/>
      <c r="C5" s="133"/>
      <c r="D5" s="252" t="str">
        <f>IF('５児童生徒調査票基'!C7="","",'５児童生徒調査票基'!C7)</f>
        <v/>
      </c>
      <c r="E5" s="253"/>
      <c r="F5" s="253"/>
      <c r="G5" s="253"/>
      <c r="H5" s="253"/>
      <c r="I5" s="253"/>
      <c r="J5" s="253"/>
      <c r="K5" s="253"/>
      <c r="L5" s="253"/>
      <c r="M5" s="254"/>
      <c r="N5" s="77"/>
      <c r="O5" s="10"/>
      <c r="P5" s="10"/>
      <c r="Q5" s="10"/>
      <c r="R5" s="10"/>
      <c r="S5" s="10"/>
      <c r="T5" s="10"/>
      <c r="U5" s="10"/>
      <c r="V5" s="10"/>
      <c r="W5" s="10"/>
      <c r="X5" s="10"/>
      <c r="AA5" s="8">
        <v>1</v>
      </c>
      <c r="AB5" s="8">
        <v>2</v>
      </c>
      <c r="AC5" s="8">
        <v>3</v>
      </c>
      <c r="AD5" s="8">
        <v>4</v>
      </c>
      <c r="AE5" s="8">
        <v>5</v>
      </c>
      <c r="AF5" s="8" t="s">
        <v>19</v>
      </c>
      <c r="AG5" s="8" t="s">
        <v>18</v>
      </c>
      <c r="AH5" s="8" t="s">
        <v>17</v>
      </c>
      <c r="AI5" s="8" t="s">
        <v>16</v>
      </c>
    </row>
    <row r="6" spans="1:77" ht="18.75" customHeight="1">
      <c r="A6" s="136" t="s">
        <v>118</v>
      </c>
      <c r="B6" s="136"/>
      <c r="C6" s="136"/>
      <c r="D6" s="252" t="str">
        <f>IF('５児童生徒調査票基'!C8="","",'５児童生徒調査票基'!C8)</f>
        <v/>
      </c>
      <c r="E6" s="253"/>
      <c r="F6" s="253"/>
      <c r="G6" s="253"/>
      <c r="H6" s="253"/>
      <c r="I6" s="253"/>
      <c r="J6" s="253"/>
      <c r="K6" s="253"/>
      <c r="L6" s="253"/>
      <c r="M6" s="254"/>
      <c r="N6" s="172"/>
      <c r="O6" s="143"/>
      <c r="P6" s="143"/>
      <c r="Q6" s="143"/>
      <c r="R6" s="258"/>
      <c r="S6" s="258"/>
      <c r="T6" s="258"/>
      <c r="U6" s="258"/>
      <c r="V6" s="258"/>
      <c r="W6" s="258"/>
      <c r="X6" s="259"/>
      <c r="AA6" s="8" t="s">
        <v>15</v>
      </c>
      <c r="AB6" s="8" t="s">
        <v>14</v>
      </c>
    </row>
    <row r="7" spans="1:77" ht="18.75" customHeight="1">
      <c r="A7" s="129" t="s">
        <v>119</v>
      </c>
      <c r="B7" s="129"/>
      <c r="C7" s="129"/>
      <c r="D7" s="130" t="str">
        <f>IF('５児童生徒調査票基'!C9="","",'５児童生徒調査票基'!C9)</f>
        <v/>
      </c>
      <c r="E7" s="130"/>
      <c r="F7" s="130"/>
      <c r="G7" s="130"/>
      <c r="H7" s="130"/>
      <c r="I7" s="130"/>
      <c r="J7" s="130"/>
      <c r="K7" s="130"/>
      <c r="L7" s="130"/>
      <c r="M7" s="130"/>
      <c r="N7" s="130"/>
      <c r="O7" s="130"/>
      <c r="P7" s="130"/>
      <c r="Q7" s="130"/>
      <c r="R7" s="130"/>
      <c r="S7" s="130"/>
      <c r="T7" s="130"/>
      <c r="U7" s="130"/>
      <c r="V7" s="130"/>
      <c r="W7" s="130"/>
      <c r="X7" s="130"/>
      <c r="AA7" s="8">
        <v>2004</v>
      </c>
      <c r="AB7" s="8">
        <v>2005</v>
      </c>
      <c r="AC7" s="8">
        <v>2006</v>
      </c>
      <c r="AD7" s="8">
        <v>2007</v>
      </c>
      <c r="AE7" s="8">
        <v>2008</v>
      </c>
      <c r="AF7" s="8">
        <v>2009</v>
      </c>
      <c r="AG7" s="8">
        <v>2010</v>
      </c>
      <c r="AH7" s="8">
        <v>2011</v>
      </c>
      <c r="AI7" s="8">
        <v>2012</v>
      </c>
      <c r="AJ7" s="8">
        <v>2013</v>
      </c>
      <c r="AK7" s="8">
        <v>2014</v>
      </c>
      <c r="AL7" s="8">
        <v>2015</v>
      </c>
      <c r="AM7" s="8">
        <v>2016</v>
      </c>
      <c r="AN7" s="8">
        <v>2017</v>
      </c>
      <c r="AO7" s="8">
        <v>2018</v>
      </c>
      <c r="AP7" s="8">
        <v>2019</v>
      </c>
      <c r="AQ7" s="8">
        <v>2020</v>
      </c>
      <c r="AR7" s="8">
        <v>2021</v>
      </c>
      <c r="AS7" s="8">
        <v>2022</v>
      </c>
      <c r="AT7" s="8">
        <v>2023</v>
      </c>
      <c r="AU7" s="8">
        <v>2024</v>
      </c>
      <c r="AV7" s="8">
        <v>2025</v>
      </c>
      <c r="AW7" s="8">
        <v>2026</v>
      </c>
      <c r="AX7" s="8">
        <v>2027</v>
      </c>
    </row>
    <row r="8" spans="1:77" ht="18.75" customHeight="1">
      <c r="A8" s="119" t="s">
        <v>120</v>
      </c>
      <c r="B8" s="120"/>
      <c r="C8" s="120"/>
      <c r="D8" s="121"/>
      <c r="E8" s="129" t="s">
        <v>3</v>
      </c>
      <c r="F8" s="129"/>
      <c r="G8" s="274"/>
      <c r="H8" s="274"/>
      <c r="I8" s="274"/>
      <c r="J8" s="274"/>
      <c r="K8" s="172" t="s">
        <v>121</v>
      </c>
      <c r="L8" s="143"/>
      <c r="M8" s="143"/>
      <c r="N8" s="144"/>
      <c r="O8" s="303"/>
      <c r="P8" s="303"/>
      <c r="Q8" s="303"/>
      <c r="R8" s="303"/>
      <c r="S8" s="303"/>
      <c r="T8" s="303"/>
      <c r="U8" s="303"/>
      <c r="V8" s="303"/>
      <c r="W8" s="303"/>
      <c r="X8" s="303"/>
      <c r="AA8" s="8" t="s">
        <v>8</v>
      </c>
      <c r="AB8" s="8" t="s">
        <v>23</v>
      </c>
      <c r="AC8" s="8" t="s">
        <v>37</v>
      </c>
      <c r="AD8" s="8" t="s">
        <v>38</v>
      </c>
      <c r="AE8" s="8" t="s">
        <v>39</v>
      </c>
      <c r="AF8" s="8" t="s">
        <v>40</v>
      </c>
      <c r="AG8" s="8" t="s">
        <v>41</v>
      </c>
      <c r="AK8" s="8">
        <v>2025</v>
      </c>
      <c r="BY8" s="78"/>
    </row>
    <row r="9" spans="1:77" ht="18.75" customHeight="1">
      <c r="A9" s="273"/>
      <c r="B9" s="140"/>
      <c r="C9" s="140"/>
      <c r="D9" s="145"/>
      <c r="E9" s="180"/>
      <c r="F9" s="156"/>
      <c r="G9" s="10" t="s">
        <v>1</v>
      </c>
      <c r="H9" s="158"/>
      <c r="I9" s="158"/>
      <c r="J9" s="158"/>
      <c r="K9" s="10" t="s">
        <v>9</v>
      </c>
      <c r="L9" s="158"/>
      <c r="M9" s="158"/>
      <c r="N9" s="158"/>
      <c r="O9" s="10" t="s">
        <v>8</v>
      </c>
      <c r="P9" s="10" t="s">
        <v>61</v>
      </c>
      <c r="Q9" s="10"/>
      <c r="R9" s="156"/>
      <c r="S9" s="156"/>
      <c r="T9" s="10" t="s">
        <v>1</v>
      </c>
      <c r="U9" s="1"/>
      <c r="V9" s="10" t="s">
        <v>9</v>
      </c>
      <c r="W9" s="1"/>
      <c r="X9" s="12" t="s">
        <v>8</v>
      </c>
      <c r="AB9" s="8" t="s">
        <v>30</v>
      </c>
      <c r="AK9" s="8">
        <v>2024</v>
      </c>
      <c r="BY9" s="78"/>
    </row>
    <row r="10" spans="1:77" ht="18.75" customHeight="1">
      <c r="A10" s="279" t="s">
        <v>122</v>
      </c>
      <c r="B10" s="129" t="s">
        <v>27</v>
      </c>
      <c r="C10" s="129"/>
      <c r="D10" s="129" t="str">
        <f>IF('５児童生徒調査票基'!C10="","",'５児童生徒調査票基'!C10)</f>
        <v/>
      </c>
      <c r="E10" s="129"/>
      <c r="F10" s="129"/>
      <c r="G10" s="129"/>
      <c r="H10" s="129"/>
      <c r="I10" s="129"/>
      <c r="J10" s="129"/>
      <c r="K10" s="129"/>
      <c r="L10" s="129"/>
      <c r="M10" s="190" t="s">
        <v>123</v>
      </c>
      <c r="N10" s="190"/>
      <c r="O10" s="190"/>
      <c r="P10" s="190"/>
      <c r="Q10" s="129" t="str">
        <f>IF('５児童生徒調査票基'!C11="","",'５児童生徒調査票基'!C11)</f>
        <v/>
      </c>
      <c r="R10" s="129"/>
      <c r="S10" s="129"/>
      <c r="T10" s="129"/>
      <c r="U10" s="129"/>
      <c r="V10" s="129"/>
      <c r="W10" s="129"/>
      <c r="X10" s="129"/>
      <c r="AB10" s="8" t="s">
        <v>124</v>
      </c>
      <c r="AK10" s="8">
        <v>2023</v>
      </c>
    </row>
    <row r="11" spans="1:77" ht="18.75" customHeight="1">
      <c r="A11" s="280"/>
      <c r="B11" s="129" t="s">
        <v>125</v>
      </c>
      <c r="C11" s="129"/>
      <c r="D11" s="129" t="str">
        <f>IF('５児童生徒調査票基'!C12="","",'５児童生徒調査票基'!C12)</f>
        <v/>
      </c>
      <c r="E11" s="129"/>
      <c r="F11" s="129"/>
      <c r="G11" s="129"/>
      <c r="H11" s="129"/>
      <c r="I11" s="129"/>
      <c r="J11" s="129"/>
      <c r="K11" s="129"/>
      <c r="L11" s="129"/>
      <c r="M11" s="129" t="s">
        <v>126</v>
      </c>
      <c r="N11" s="129"/>
      <c r="O11" s="129"/>
      <c r="P11" s="129"/>
      <c r="Q11" s="129" t="str">
        <f>IF('５児童生徒調査票基'!C14="","",'５児童生徒調査票基'!C14)</f>
        <v/>
      </c>
      <c r="R11" s="129"/>
      <c r="S11" s="129"/>
      <c r="T11" s="129"/>
      <c r="U11" s="129"/>
      <c r="V11" s="129"/>
      <c r="W11" s="129"/>
      <c r="X11" s="129"/>
      <c r="AB11" s="8" t="s">
        <v>127</v>
      </c>
      <c r="AK11" s="8">
        <v>2022</v>
      </c>
    </row>
    <row r="12" spans="1:77" ht="18.75" customHeight="1">
      <c r="A12" s="280"/>
      <c r="B12" s="129" t="s">
        <v>128</v>
      </c>
      <c r="C12" s="129"/>
      <c r="D12" s="129" t="str">
        <f>IF('５児童生徒調査票基'!C13="","",'５児童生徒調査票基'!C13)</f>
        <v/>
      </c>
      <c r="E12" s="129"/>
      <c r="F12" s="129"/>
      <c r="G12" s="129"/>
      <c r="H12" s="129"/>
      <c r="I12" s="129"/>
      <c r="J12" s="129"/>
      <c r="K12" s="129"/>
      <c r="L12" s="129"/>
      <c r="M12" s="129" t="s">
        <v>100</v>
      </c>
      <c r="N12" s="129"/>
      <c r="O12" s="129"/>
      <c r="P12" s="129"/>
      <c r="Q12" s="129" t="str">
        <f>IF('５児童生徒調査票基'!C15="","",'５児童生徒調査票基'!C15)</f>
        <v/>
      </c>
      <c r="R12" s="129"/>
      <c r="S12" s="129"/>
      <c r="T12" s="129"/>
      <c r="U12" s="129"/>
      <c r="V12" s="129"/>
      <c r="W12" s="129"/>
      <c r="X12" s="129"/>
      <c r="AK12" s="8">
        <v>2021</v>
      </c>
    </row>
    <row r="13" spans="1:77" ht="18.75" customHeight="1">
      <c r="A13" s="280"/>
      <c r="B13" s="129" t="s">
        <v>129</v>
      </c>
      <c r="C13" s="129"/>
      <c r="D13" s="129"/>
      <c r="E13" s="129"/>
      <c r="F13" s="129"/>
      <c r="G13" s="129"/>
      <c r="H13" s="172" t="str">
        <f>IF('５児童生徒調査票基'!C24="","",'５児童生徒調査票基'!C24)</f>
        <v/>
      </c>
      <c r="I13" s="143"/>
      <c r="J13" s="143"/>
      <c r="K13" s="143"/>
      <c r="L13" s="143"/>
      <c r="M13" s="143"/>
      <c r="N13" s="143"/>
      <c r="O13" s="143"/>
      <c r="P13" s="143"/>
      <c r="Q13" s="143"/>
      <c r="R13" s="143"/>
      <c r="S13" s="144"/>
      <c r="T13" s="129" t="s">
        <v>130</v>
      </c>
      <c r="U13" s="129"/>
      <c r="V13" s="129" t="str">
        <f>IF('５児童生徒調査票基'!C25="","",'５児童生徒調査票基'!C25)</f>
        <v/>
      </c>
      <c r="W13" s="129"/>
      <c r="X13" s="129"/>
      <c r="AB13" s="8" t="s">
        <v>131</v>
      </c>
      <c r="AK13" s="8">
        <v>2020</v>
      </c>
    </row>
    <row r="14" spans="1:77" ht="18.75" customHeight="1">
      <c r="A14" s="280"/>
      <c r="B14" s="129" t="s">
        <v>28</v>
      </c>
      <c r="C14" s="129"/>
      <c r="D14" s="129" t="str">
        <f>IF('５児童生徒調査票基'!C26="","",'５児童生徒調査票基'!C26)</f>
        <v/>
      </c>
      <c r="E14" s="129"/>
      <c r="F14" s="129"/>
      <c r="G14" s="129"/>
      <c r="H14" s="129"/>
      <c r="I14" s="129"/>
      <c r="J14" s="129"/>
      <c r="K14" s="129"/>
      <c r="L14" s="129"/>
      <c r="M14" s="21"/>
      <c r="N14" s="21"/>
      <c r="AB14" s="8" t="s">
        <v>132</v>
      </c>
      <c r="AK14" s="8">
        <v>2019</v>
      </c>
    </row>
    <row r="15" spans="1:77" ht="18.75" customHeight="1">
      <c r="A15" s="280"/>
      <c r="B15" s="129" t="s">
        <v>133</v>
      </c>
      <c r="C15" s="129"/>
      <c r="D15" s="129"/>
      <c r="E15" s="129"/>
      <c r="F15" s="129"/>
      <c r="G15" s="129"/>
      <c r="H15" s="172" t="str">
        <f>IF('５児童生徒調査票基'!C27="","",'５児童生徒調査票基'!C27)</f>
        <v/>
      </c>
      <c r="I15" s="143"/>
      <c r="J15" s="143"/>
      <c r="K15" s="143"/>
      <c r="L15" s="143"/>
      <c r="M15" s="143"/>
      <c r="N15" s="143"/>
      <c r="O15" s="143"/>
      <c r="P15" s="143"/>
      <c r="Q15" s="143"/>
      <c r="R15" s="143"/>
      <c r="S15" s="144"/>
      <c r="T15" s="129" t="s">
        <v>130</v>
      </c>
      <c r="U15" s="129"/>
      <c r="V15" s="129" t="str">
        <f>IF('５児童生徒調査票基'!C28="","",'５児童生徒調査票基'!C28)</f>
        <v/>
      </c>
      <c r="W15" s="129"/>
      <c r="X15" s="129"/>
      <c r="AB15" s="8" t="s">
        <v>134</v>
      </c>
      <c r="AK15" s="8">
        <v>2018</v>
      </c>
    </row>
    <row r="16" spans="1:77" ht="18.75" customHeight="1">
      <c r="A16" s="280"/>
      <c r="B16" s="161" t="s">
        <v>28</v>
      </c>
      <c r="C16" s="161"/>
      <c r="D16" s="161" t="str">
        <f>IF('５児童生徒調査票基'!C29="","",'５児童生徒調査票基'!C29)</f>
        <v/>
      </c>
      <c r="E16" s="161"/>
      <c r="F16" s="161"/>
      <c r="G16" s="161"/>
      <c r="H16" s="161"/>
      <c r="I16" s="161"/>
      <c r="J16" s="161"/>
      <c r="K16" s="161"/>
      <c r="L16" s="161"/>
      <c r="M16" s="21"/>
      <c r="N16" s="21"/>
      <c r="AB16" s="8" t="s">
        <v>135</v>
      </c>
      <c r="AK16" s="8">
        <v>2017</v>
      </c>
    </row>
    <row r="17" spans="1:59" ht="18.75" customHeight="1">
      <c r="A17" s="280"/>
      <c r="B17" s="129" t="s">
        <v>136</v>
      </c>
      <c r="C17" s="129"/>
      <c r="D17" s="129"/>
      <c r="E17" s="129"/>
      <c r="F17" s="129" t="s">
        <v>6</v>
      </c>
      <c r="G17" s="129"/>
      <c r="H17" s="172" t="str">
        <f>IF('５児童生徒調査票基'!C30="","",'５児童生徒調査票基'!C30)</f>
        <v/>
      </c>
      <c r="I17" s="143"/>
      <c r="J17" s="143"/>
      <c r="K17" s="143"/>
      <c r="L17" s="143"/>
      <c r="M17" s="143"/>
      <c r="N17" s="143"/>
      <c r="O17" s="143"/>
      <c r="P17" s="143"/>
      <c r="Q17" s="143"/>
      <c r="R17" s="143"/>
      <c r="S17" s="143"/>
      <c r="T17" s="143"/>
      <c r="U17" s="143"/>
      <c r="V17" s="143"/>
      <c r="W17" s="143"/>
      <c r="X17" s="144"/>
      <c r="AB17" s="8" t="s">
        <v>137</v>
      </c>
      <c r="AK17" s="8">
        <v>2016</v>
      </c>
      <c r="AP17" s="79"/>
      <c r="AQ17" s="79"/>
      <c r="AR17" s="79"/>
      <c r="AS17" s="79"/>
      <c r="AT17" s="79"/>
      <c r="AU17" s="79"/>
      <c r="AV17" s="79"/>
      <c r="AW17" s="79"/>
      <c r="AX17" s="79"/>
      <c r="AY17" s="79"/>
      <c r="AZ17" s="79"/>
      <c r="BA17" s="79"/>
      <c r="BB17" s="79"/>
      <c r="BC17" s="79"/>
      <c r="BD17" s="79"/>
      <c r="BE17" s="79"/>
      <c r="BF17" s="79"/>
      <c r="BG17" s="79"/>
    </row>
    <row r="18" spans="1:59" ht="18.75" customHeight="1">
      <c r="A18" s="280"/>
      <c r="B18" s="129"/>
      <c r="C18" s="129"/>
      <c r="D18" s="129"/>
      <c r="E18" s="129"/>
      <c r="F18" s="129" t="s">
        <v>28</v>
      </c>
      <c r="G18" s="129"/>
      <c r="H18" s="172" t="str">
        <f>IF('５児童生徒調査票基'!C31="","",'５児童生徒調査票基'!C31)</f>
        <v/>
      </c>
      <c r="I18" s="143"/>
      <c r="J18" s="143"/>
      <c r="K18" s="143"/>
      <c r="L18" s="143"/>
      <c r="M18" s="143"/>
      <c r="N18" s="143"/>
      <c r="O18" s="143"/>
      <c r="P18" s="143"/>
      <c r="Q18" s="143"/>
      <c r="R18" s="143"/>
      <c r="S18" s="143"/>
      <c r="T18" s="143"/>
      <c r="U18" s="143"/>
      <c r="V18" s="143"/>
      <c r="W18" s="143"/>
      <c r="X18" s="144"/>
      <c r="AK18" s="8">
        <v>2015</v>
      </c>
      <c r="AP18" s="79"/>
      <c r="AQ18" s="79"/>
      <c r="AR18" s="79"/>
      <c r="AS18" s="79"/>
      <c r="AT18" s="79"/>
      <c r="AU18" s="79"/>
      <c r="AV18" s="79"/>
      <c r="AW18" s="79"/>
      <c r="AX18" s="79"/>
      <c r="AY18" s="79"/>
      <c r="AZ18" s="79"/>
      <c r="BA18" s="79"/>
      <c r="BB18" s="79"/>
      <c r="BC18" s="79"/>
      <c r="BD18" s="79"/>
      <c r="BE18" s="79"/>
      <c r="BF18" s="79"/>
      <c r="BG18" s="79"/>
    </row>
    <row r="19" spans="1:59" ht="18.75" customHeight="1">
      <c r="A19" s="281"/>
      <c r="B19" s="129"/>
      <c r="C19" s="129"/>
      <c r="D19" s="129"/>
      <c r="E19" s="129"/>
      <c r="F19" s="129" t="s">
        <v>4</v>
      </c>
      <c r="G19" s="129"/>
      <c r="H19" s="172" t="str">
        <f>IF('５児童生徒調査票基'!C32="","",'５児童生徒調査票基'!C32)</f>
        <v/>
      </c>
      <c r="I19" s="143"/>
      <c r="J19" s="143"/>
      <c r="K19" s="143"/>
      <c r="L19" s="143"/>
      <c r="M19" s="143"/>
      <c r="N19" s="143"/>
      <c r="O19" s="143"/>
      <c r="P19" s="143"/>
      <c r="Q19" s="143"/>
      <c r="R19" s="143"/>
      <c r="S19" s="143"/>
      <c r="T19" s="143"/>
      <c r="U19" s="143"/>
      <c r="V19" s="143"/>
      <c r="W19" s="143"/>
      <c r="X19" s="144"/>
      <c r="AK19" s="8">
        <v>2014</v>
      </c>
      <c r="AP19" s="79"/>
      <c r="AQ19" s="79"/>
      <c r="AR19" s="79"/>
      <c r="AS19" s="79"/>
      <c r="AT19" s="79"/>
      <c r="AU19" s="79"/>
      <c r="AV19" s="79"/>
      <c r="AW19" s="79"/>
      <c r="AX19" s="79"/>
      <c r="AY19" s="79"/>
      <c r="AZ19" s="79"/>
      <c r="BA19" s="79"/>
      <c r="BB19" s="79"/>
      <c r="BC19" s="79"/>
      <c r="BD19" s="79"/>
      <c r="BE19" s="79"/>
      <c r="BF19" s="79"/>
      <c r="BG19" s="79"/>
    </row>
    <row r="20" spans="1:59" ht="18.75" customHeight="1">
      <c r="A20" s="282" t="s">
        <v>138</v>
      </c>
      <c r="B20" s="172" t="s">
        <v>113</v>
      </c>
      <c r="C20" s="143"/>
      <c r="D20" s="143"/>
      <c r="E20" s="143"/>
      <c r="F20" s="144"/>
      <c r="G20" s="13" t="s">
        <v>139</v>
      </c>
      <c r="H20" s="172" t="s">
        <v>12</v>
      </c>
      <c r="I20" s="143"/>
      <c r="J20" s="143"/>
      <c r="K20" s="143"/>
      <c r="L20" s="143"/>
      <c r="M20" s="143"/>
      <c r="N20" s="143"/>
      <c r="O20" s="143"/>
      <c r="P20" s="143"/>
      <c r="Q20" s="143"/>
      <c r="R20" s="129" t="s">
        <v>140</v>
      </c>
      <c r="S20" s="129"/>
      <c r="T20" s="129"/>
      <c r="U20" s="129"/>
      <c r="V20" s="129"/>
      <c r="W20" s="129"/>
      <c r="X20" s="129"/>
      <c r="AK20" s="8">
        <v>2013</v>
      </c>
      <c r="AV20" s="79"/>
      <c r="AW20" s="79"/>
      <c r="AX20" s="79"/>
      <c r="AY20" s="79"/>
      <c r="AZ20" s="79"/>
      <c r="BA20" s="79"/>
      <c r="BB20" s="79"/>
      <c r="BC20" s="79"/>
      <c r="BD20" s="79"/>
      <c r="BE20" s="79"/>
      <c r="BF20" s="79"/>
      <c r="BG20" s="79"/>
    </row>
    <row r="21" spans="1:59" ht="18.75" customHeight="1">
      <c r="A21" s="283"/>
      <c r="B21" s="285"/>
      <c r="C21" s="286"/>
      <c r="D21" s="286"/>
      <c r="E21" s="286"/>
      <c r="F21" s="287"/>
      <c r="G21" s="285"/>
      <c r="H21" s="290" t="s">
        <v>10</v>
      </c>
      <c r="I21" s="291"/>
      <c r="J21" s="292"/>
      <c r="K21" s="292"/>
      <c r="L21" s="292"/>
      <c r="M21" s="80" t="s">
        <v>1</v>
      </c>
      <c r="N21" s="81"/>
      <c r="O21" s="80" t="s">
        <v>9</v>
      </c>
      <c r="P21" s="81"/>
      <c r="Q21" s="82" t="s">
        <v>8</v>
      </c>
      <c r="R21" s="131"/>
      <c r="S21" s="131"/>
      <c r="T21" s="131"/>
      <c r="U21" s="131"/>
      <c r="V21" s="131"/>
      <c r="W21" s="131"/>
      <c r="X21" s="131"/>
      <c r="AK21" s="8">
        <v>2012</v>
      </c>
      <c r="AZ21" s="79"/>
      <c r="BA21" s="79"/>
      <c r="BB21" s="79"/>
      <c r="BC21" s="79"/>
      <c r="BD21" s="79"/>
      <c r="BE21" s="79"/>
      <c r="BF21" s="79"/>
      <c r="BG21" s="79"/>
    </row>
    <row r="22" spans="1:59" ht="12" customHeight="1">
      <c r="A22" s="283"/>
      <c r="B22" s="288"/>
      <c r="C22" s="142"/>
      <c r="D22" s="142"/>
      <c r="E22" s="142"/>
      <c r="F22" s="289"/>
      <c r="G22" s="288"/>
      <c r="H22" s="83"/>
      <c r="I22" s="293" t="str">
        <f>IF(J21="","",+DATE(J21,1,1))</f>
        <v/>
      </c>
      <c r="J22" s="293"/>
      <c r="K22" s="293"/>
      <c r="L22" s="293"/>
      <c r="M22" s="84" t="str">
        <f>+IF(I22="","","年)")</f>
        <v/>
      </c>
      <c r="N22" s="85"/>
      <c r="O22" s="85"/>
      <c r="P22" s="50"/>
      <c r="Q22" s="86"/>
      <c r="R22" s="131"/>
      <c r="S22" s="131"/>
      <c r="T22" s="131"/>
      <c r="U22" s="131"/>
      <c r="V22" s="131"/>
      <c r="W22" s="131"/>
      <c r="X22" s="131"/>
      <c r="AE22" s="165"/>
      <c r="AF22" s="165"/>
      <c r="AG22" s="165"/>
      <c r="AH22" s="165"/>
      <c r="AK22" s="8">
        <v>2011</v>
      </c>
      <c r="AZ22" s="79"/>
      <c r="BA22" s="79"/>
      <c r="BB22" s="79"/>
      <c r="BC22" s="79"/>
      <c r="BD22" s="79"/>
      <c r="BE22" s="79"/>
      <c r="BF22" s="79"/>
      <c r="BG22" s="79"/>
    </row>
    <row r="23" spans="1:59" ht="18.75" customHeight="1">
      <c r="A23" s="283"/>
      <c r="B23" s="285"/>
      <c r="C23" s="286"/>
      <c r="D23" s="286"/>
      <c r="E23" s="286"/>
      <c r="F23" s="287"/>
      <c r="G23" s="285"/>
      <c r="H23" s="290" t="s">
        <v>10</v>
      </c>
      <c r="I23" s="291"/>
      <c r="J23" s="292"/>
      <c r="K23" s="292"/>
      <c r="L23" s="292"/>
      <c r="M23" s="80" t="s">
        <v>1</v>
      </c>
      <c r="N23" s="81"/>
      <c r="O23" s="80" t="s">
        <v>9</v>
      </c>
      <c r="P23" s="81"/>
      <c r="Q23" s="82" t="s">
        <v>8</v>
      </c>
      <c r="R23" s="131"/>
      <c r="S23" s="131"/>
      <c r="T23" s="131"/>
      <c r="U23" s="131"/>
      <c r="V23" s="131"/>
      <c r="W23" s="131"/>
      <c r="X23" s="131"/>
      <c r="AK23" s="8">
        <v>2010</v>
      </c>
      <c r="AP23" s="79"/>
      <c r="AQ23" s="79"/>
      <c r="AR23" s="17"/>
      <c r="AW23" s="9"/>
      <c r="AX23" s="9"/>
      <c r="AY23" s="19"/>
      <c r="AZ23" s="79"/>
      <c r="BA23" s="79"/>
      <c r="BB23" s="79"/>
      <c r="BC23" s="79"/>
      <c r="BD23" s="79"/>
      <c r="BE23" s="79"/>
      <c r="BF23" s="79"/>
      <c r="BG23" s="79"/>
    </row>
    <row r="24" spans="1:59" ht="12" customHeight="1">
      <c r="A24" s="283"/>
      <c r="B24" s="288"/>
      <c r="C24" s="142"/>
      <c r="D24" s="142"/>
      <c r="E24" s="142"/>
      <c r="F24" s="289"/>
      <c r="G24" s="288"/>
      <c r="H24" s="83"/>
      <c r="I24" s="293" t="str">
        <f t="shared" ref="I24" si="0">IF(J23="","",+DATE(J23,1,1))</f>
        <v/>
      </c>
      <c r="J24" s="293"/>
      <c r="K24" s="293"/>
      <c r="L24" s="293"/>
      <c r="M24" s="84" t="str">
        <f t="shared" ref="M24" si="1">+IF(I24="","","年)")</f>
        <v/>
      </c>
      <c r="N24" s="85"/>
      <c r="O24" s="85"/>
      <c r="P24" s="50"/>
      <c r="Q24" s="86"/>
      <c r="R24" s="131"/>
      <c r="S24" s="131"/>
      <c r="T24" s="131"/>
      <c r="U24" s="131"/>
      <c r="V24" s="131"/>
      <c r="W24" s="131"/>
      <c r="X24" s="131"/>
      <c r="AK24" s="8">
        <v>2009</v>
      </c>
    </row>
    <row r="25" spans="1:59" ht="18.75" customHeight="1">
      <c r="A25" s="283"/>
      <c r="B25" s="285"/>
      <c r="C25" s="286"/>
      <c r="D25" s="286"/>
      <c r="E25" s="286"/>
      <c r="F25" s="287"/>
      <c r="G25" s="285"/>
      <c r="H25" s="290" t="s">
        <v>10</v>
      </c>
      <c r="I25" s="291"/>
      <c r="J25" s="292"/>
      <c r="K25" s="292"/>
      <c r="L25" s="292"/>
      <c r="M25" s="80" t="s">
        <v>1</v>
      </c>
      <c r="N25" s="81"/>
      <c r="O25" s="80" t="s">
        <v>9</v>
      </c>
      <c r="P25" s="81"/>
      <c r="Q25" s="82" t="s">
        <v>8</v>
      </c>
      <c r="R25" s="131"/>
      <c r="S25" s="131"/>
      <c r="T25" s="131"/>
      <c r="U25" s="131"/>
      <c r="V25" s="131"/>
      <c r="W25" s="131"/>
      <c r="X25" s="131"/>
      <c r="AK25" s="8">
        <v>2008</v>
      </c>
    </row>
    <row r="26" spans="1:59" ht="12" customHeight="1">
      <c r="A26" s="283"/>
      <c r="B26" s="288"/>
      <c r="C26" s="142"/>
      <c r="D26" s="142"/>
      <c r="E26" s="142"/>
      <c r="F26" s="289"/>
      <c r="G26" s="288"/>
      <c r="H26" s="83"/>
      <c r="I26" s="293" t="str">
        <f t="shared" ref="I26" si="2">IF(J25="","",+DATE(J25,1,1))</f>
        <v/>
      </c>
      <c r="J26" s="293"/>
      <c r="K26" s="293"/>
      <c r="L26" s="293"/>
      <c r="M26" s="84" t="str">
        <f t="shared" ref="M26" si="3">+IF(I26="","","年)")</f>
        <v/>
      </c>
      <c r="N26" s="85"/>
      <c r="O26" s="85"/>
      <c r="P26" s="50"/>
      <c r="Q26" s="86"/>
      <c r="R26" s="131"/>
      <c r="S26" s="131"/>
      <c r="T26" s="131"/>
      <c r="U26" s="131"/>
      <c r="V26" s="131"/>
      <c r="W26" s="131"/>
      <c r="X26" s="131"/>
      <c r="AK26" s="8">
        <v>2007</v>
      </c>
    </row>
    <row r="27" spans="1:59" ht="18.75" customHeight="1">
      <c r="A27" s="283"/>
      <c r="B27" s="285"/>
      <c r="C27" s="286"/>
      <c r="D27" s="286"/>
      <c r="E27" s="286"/>
      <c r="F27" s="287"/>
      <c r="G27" s="285"/>
      <c r="H27" s="290" t="s">
        <v>10</v>
      </c>
      <c r="I27" s="291"/>
      <c r="J27" s="292"/>
      <c r="K27" s="292"/>
      <c r="L27" s="292"/>
      <c r="M27" s="80" t="s">
        <v>1</v>
      </c>
      <c r="N27" s="81"/>
      <c r="O27" s="80" t="s">
        <v>9</v>
      </c>
      <c r="P27" s="81"/>
      <c r="Q27" s="82" t="s">
        <v>8</v>
      </c>
      <c r="R27" s="131"/>
      <c r="S27" s="131"/>
      <c r="T27" s="131"/>
      <c r="U27" s="131"/>
      <c r="V27" s="131"/>
      <c r="W27" s="131"/>
      <c r="X27" s="131"/>
      <c r="AK27" s="8">
        <v>2006</v>
      </c>
    </row>
    <row r="28" spans="1:59" ht="12" customHeight="1">
      <c r="A28" s="283"/>
      <c r="B28" s="288"/>
      <c r="C28" s="142"/>
      <c r="D28" s="142"/>
      <c r="E28" s="142"/>
      <c r="F28" s="289"/>
      <c r="G28" s="288"/>
      <c r="H28" s="83"/>
      <c r="I28" s="293" t="str">
        <f t="shared" ref="I28" si="4">IF(J27="","",+DATE(J27,1,1))</f>
        <v/>
      </c>
      <c r="J28" s="293"/>
      <c r="K28" s="293"/>
      <c r="L28" s="293"/>
      <c r="M28" s="84" t="str">
        <f t="shared" ref="M28" si="5">+IF(I28="","","年)")</f>
        <v/>
      </c>
      <c r="N28" s="85"/>
      <c r="O28" s="85"/>
      <c r="P28" s="50"/>
      <c r="Q28" s="86"/>
      <c r="R28" s="131"/>
      <c r="S28" s="131"/>
      <c r="T28" s="131"/>
      <c r="U28" s="131"/>
      <c r="V28" s="131"/>
      <c r="W28" s="131"/>
      <c r="X28" s="131"/>
      <c r="AK28" s="8">
        <v>2005</v>
      </c>
    </row>
    <row r="29" spans="1:59" ht="18.75" customHeight="1">
      <c r="A29" s="283"/>
      <c r="B29" s="285"/>
      <c r="C29" s="286"/>
      <c r="D29" s="286"/>
      <c r="E29" s="286"/>
      <c r="F29" s="287"/>
      <c r="G29" s="285"/>
      <c r="H29" s="290" t="s">
        <v>10</v>
      </c>
      <c r="I29" s="291"/>
      <c r="J29" s="292"/>
      <c r="K29" s="292"/>
      <c r="L29" s="292"/>
      <c r="M29" s="80" t="s">
        <v>1</v>
      </c>
      <c r="N29" s="81"/>
      <c r="O29" s="80" t="s">
        <v>9</v>
      </c>
      <c r="P29" s="81"/>
      <c r="Q29" s="82" t="s">
        <v>8</v>
      </c>
      <c r="R29" s="131"/>
      <c r="S29" s="131"/>
      <c r="T29" s="131"/>
      <c r="U29" s="131"/>
      <c r="V29" s="131"/>
      <c r="W29" s="131"/>
      <c r="X29" s="131"/>
      <c r="AK29" s="8">
        <v>2004</v>
      </c>
    </row>
    <row r="30" spans="1:59" ht="12" customHeight="1">
      <c r="A30" s="284"/>
      <c r="B30" s="288"/>
      <c r="C30" s="142"/>
      <c r="D30" s="142"/>
      <c r="E30" s="142"/>
      <c r="F30" s="289"/>
      <c r="G30" s="288"/>
      <c r="H30" s="83"/>
      <c r="I30" s="293" t="str">
        <f t="shared" ref="I30" si="6">IF(J29="","",+DATE(J29,1,1))</f>
        <v/>
      </c>
      <c r="J30" s="293"/>
      <c r="K30" s="293"/>
      <c r="L30" s="293"/>
      <c r="M30" s="84" t="str">
        <f t="shared" ref="M30" si="7">+IF(I30="","","年)")</f>
        <v/>
      </c>
      <c r="N30" s="85"/>
      <c r="O30" s="85"/>
      <c r="P30" s="50"/>
      <c r="Q30" s="86"/>
      <c r="R30" s="131"/>
      <c r="S30" s="131"/>
      <c r="T30" s="131"/>
      <c r="U30" s="131"/>
      <c r="V30" s="131"/>
      <c r="W30" s="131"/>
      <c r="X30" s="131"/>
      <c r="AK30" s="8">
        <v>2003</v>
      </c>
    </row>
    <row r="31" spans="1:59" ht="18.75" customHeight="1">
      <c r="A31" s="279" t="s">
        <v>141</v>
      </c>
      <c r="B31" s="129" t="s">
        <v>142</v>
      </c>
      <c r="C31" s="129"/>
      <c r="D31" s="129"/>
      <c r="E31" s="130"/>
      <c r="F31" s="130"/>
      <c r="G31" s="130"/>
      <c r="H31" s="130"/>
      <c r="I31" s="130"/>
      <c r="J31" s="130"/>
      <c r="K31" s="130"/>
      <c r="L31" s="130"/>
      <c r="M31" s="130"/>
      <c r="N31" s="130"/>
      <c r="O31" s="130"/>
      <c r="P31" s="130"/>
      <c r="Q31" s="130"/>
      <c r="R31" s="130"/>
      <c r="S31" s="130"/>
      <c r="T31" s="130"/>
      <c r="U31" s="130"/>
      <c r="V31" s="130"/>
      <c r="W31" s="130"/>
      <c r="X31" s="130"/>
      <c r="AK31" s="8">
        <v>2002</v>
      </c>
    </row>
    <row r="32" spans="1:59" ht="18.75" customHeight="1">
      <c r="A32" s="300"/>
      <c r="B32" s="129" t="s">
        <v>143</v>
      </c>
      <c r="C32" s="129"/>
      <c r="D32" s="129"/>
      <c r="E32" s="131"/>
      <c r="F32" s="131"/>
      <c r="G32" s="131"/>
      <c r="H32" s="131"/>
      <c r="I32" s="131"/>
      <c r="J32" s="131"/>
      <c r="K32" s="131"/>
      <c r="L32" s="131"/>
      <c r="M32" s="131"/>
      <c r="N32" s="131"/>
      <c r="O32" s="131"/>
      <c r="P32" s="131"/>
      <c r="Q32" s="131"/>
      <c r="R32" s="131"/>
      <c r="S32" s="273" t="s">
        <v>144</v>
      </c>
      <c r="T32" s="145"/>
      <c r="U32" s="87"/>
      <c r="V32" s="9" t="s">
        <v>145</v>
      </c>
      <c r="W32" s="9" t="s">
        <v>146</v>
      </c>
      <c r="X32" s="88"/>
      <c r="AK32" s="8">
        <v>2001</v>
      </c>
    </row>
    <row r="33" spans="1:37" ht="18.75" customHeight="1">
      <c r="A33" s="300"/>
      <c r="B33" s="181" t="s">
        <v>147</v>
      </c>
      <c r="C33" s="129"/>
      <c r="D33" s="129"/>
      <c r="E33" s="13"/>
      <c r="F33" s="129" t="s">
        <v>148</v>
      </c>
      <c r="G33" s="129"/>
      <c r="H33" s="129"/>
      <c r="I33" s="129"/>
      <c r="J33" s="129"/>
      <c r="K33" s="172" t="s">
        <v>149</v>
      </c>
      <c r="L33" s="143"/>
      <c r="M33" s="143"/>
      <c r="N33" s="144"/>
      <c r="O33" s="131"/>
      <c r="P33" s="131"/>
      <c r="Q33" s="131"/>
      <c r="R33" s="131"/>
      <c r="S33" s="131"/>
      <c r="T33" s="131"/>
      <c r="U33" s="131"/>
      <c r="V33" s="131"/>
      <c r="W33" s="131"/>
      <c r="X33" s="131"/>
      <c r="AK33" s="8">
        <v>2000</v>
      </c>
    </row>
    <row r="34" spans="1:37" ht="18.75" customHeight="1">
      <c r="A34" s="300"/>
      <c r="B34" s="129"/>
      <c r="C34" s="129"/>
      <c r="D34" s="129"/>
      <c r="E34" s="49"/>
      <c r="F34" s="161" t="s">
        <v>150</v>
      </c>
      <c r="G34" s="161"/>
      <c r="H34" s="161"/>
      <c r="I34" s="161"/>
      <c r="J34" s="161"/>
      <c r="K34" s="26" t="s">
        <v>151</v>
      </c>
      <c r="AK34" s="8">
        <v>1999</v>
      </c>
    </row>
    <row r="35" spans="1:37" ht="18.75" customHeight="1">
      <c r="A35" s="300"/>
      <c r="B35" s="302" t="s">
        <v>152</v>
      </c>
      <c r="C35" s="302"/>
      <c r="D35" s="302"/>
      <c r="E35" s="129" t="s">
        <v>153</v>
      </c>
      <c r="F35" s="129"/>
      <c r="G35" s="131"/>
      <c r="H35" s="131"/>
      <c r="I35" s="131"/>
      <c r="J35" s="131"/>
      <c r="K35" s="131"/>
      <c r="L35" s="131"/>
      <c r="M35" s="131"/>
      <c r="N35" s="131"/>
      <c r="O35" s="131"/>
      <c r="P35" s="131"/>
      <c r="Q35" s="172" t="s">
        <v>28</v>
      </c>
      <c r="R35" s="143"/>
      <c r="S35" s="144"/>
      <c r="T35" s="131"/>
      <c r="U35" s="131"/>
      <c r="V35" s="131"/>
      <c r="W35" s="131"/>
      <c r="X35" s="131"/>
      <c r="AK35" s="8">
        <v>1998</v>
      </c>
    </row>
    <row r="36" spans="1:37" ht="18.75" customHeight="1">
      <c r="A36" s="300"/>
      <c r="B36" s="302"/>
      <c r="C36" s="302"/>
      <c r="D36" s="302"/>
      <c r="E36" s="172" t="s">
        <v>6</v>
      </c>
      <c r="F36" s="144"/>
      <c r="G36" s="157"/>
      <c r="H36" s="158"/>
      <c r="I36" s="158"/>
      <c r="J36" s="158"/>
      <c r="K36" s="158"/>
      <c r="L36" s="158"/>
      <c r="M36" s="158"/>
      <c r="N36" s="158"/>
      <c r="O36" s="158"/>
      <c r="P36" s="158"/>
      <c r="Q36" s="158"/>
      <c r="R36" s="158"/>
      <c r="S36" s="158"/>
      <c r="T36" s="158"/>
      <c r="U36" s="158"/>
      <c r="V36" s="158"/>
      <c r="W36" s="158"/>
      <c r="X36" s="159"/>
      <c r="AK36" s="8">
        <v>1997</v>
      </c>
    </row>
    <row r="37" spans="1:37" ht="18.75" customHeight="1">
      <c r="A37" s="300"/>
      <c r="B37" s="302"/>
      <c r="C37" s="302"/>
      <c r="D37" s="302"/>
      <c r="E37" s="129" t="s">
        <v>154</v>
      </c>
      <c r="F37" s="129"/>
      <c r="G37" s="131"/>
      <c r="H37" s="131"/>
      <c r="I37" s="131"/>
      <c r="J37" s="131"/>
      <c r="K37" s="131"/>
      <c r="L37" s="131"/>
      <c r="M37" s="131"/>
      <c r="N37" s="131"/>
      <c r="O37" s="131"/>
      <c r="P37" s="131"/>
      <c r="Q37" s="172" t="s">
        <v>28</v>
      </c>
      <c r="R37" s="143"/>
      <c r="S37" s="144"/>
      <c r="T37" s="131"/>
      <c r="U37" s="131"/>
      <c r="V37" s="131"/>
      <c r="W37" s="131"/>
      <c r="X37" s="131"/>
      <c r="AK37" s="8">
        <v>1996</v>
      </c>
    </row>
    <row r="38" spans="1:37" ht="18.75" customHeight="1">
      <c r="A38" s="300"/>
      <c r="B38" s="302"/>
      <c r="C38" s="302"/>
      <c r="D38" s="302"/>
      <c r="E38" s="172" t="s">
        <v>6</v>
      </c>
      <c r="F38" s="144"/>
      <c r="G38" s="157"/>
      <c r="H38" s="158"/>
      <c r="I38" s="158"/>
      <c r="J38" s="158"/>
      <c r="K38" s="158"/>
      <c r="L38" s="158"/>
      <c r="M38" s="158"/>
      <c r="N38" s="158"/>
      <c r="O38" s="158"/>
      <c r="P38" s="158"/>
      <c r="Q38" s="158"/>
      <c r="R38" s="158"/>
      <c r="S38" s="158"/>
      <c r="T38" s="158"/>
      <c r="U38" s="158"/>
      <c r="V38" s="158"/>
      <c r="W38" s="158"/>
      <c r="X38" s="159"/>
      <c r="AK38" s="8">
        <v>1995</v>
      </c>
    </row>
    <row r="39" spans="1:37" ht="18.75" customHeight="1">
      <c r="A39" s="300"/>
      <c r="B39" s="181" t="s">
        <v>155</v>
      </c>
      <c r="C39" s="129"/>
      <c r="D39" s="129"/>
      <c r="E39" s="13"/>
      <c r="F39" s="296" t="s">
        <v>156</v>
      </c>
      <c r="G39" s="296"/>
      <c r="H39" s="296"/>
      <c r="I39" s="296"/>
      <c r="J39" s="296"/>
      <c r="K39" s="297" t="s">
        <v>157</v>
      </c>
      <c r="L39" s="298"/>
      <c r="M39" s="298"/>
      <c r="N39" s="298"/>
      <c r="O39" s="299"/>
      <c r="P39" s="157"/>
      <c r="Q39" s="158"/>
      <c r="R39" s="158"/>
      <c r="S39" s="158"/>
      <c r="T39" s="158"/>
      <c r="U39" s="158"/>
      <c r="V39" s="158"/>
      <c r="W39" s="158"/>
      <c r="X39" s="159"/>
      <c r="AK39" s="8">
        <v>1994</v>
      </c>
    </row>
    <row r="40" spans="1:37" ht="18.75" customHeight="1">
      <c r="A40" s="301"/>
      <c r="B40" s="129"/>
      <c r="C40" s="129"/>
      <c r="D40" s="129"/>
      <c r="E40" s="13"/>
      <c r="F40" s="296" t="s">
        <v>158</v>
      </c>
      <c r="G40" s="296"/>
      <c r="H40" s="296"/>
      <c r="I40" s="296"/>
      <c r="J40" s="296"/>
      <c r="K40" s="26" t="s">
        <v>151</v>
      </c>
      <c r="AK40" s="8">
        <v>1993</v>
      </c>
    </row>
    <row r="41" spans="1:37" ht="18.75" customHeight="1">
      <c r="A41" s="294" t="s">
        <v>159</v>
      </c>
      <c r="B41" s="295"/>
      <c r="C41" s="295"/>
      <c r="D41" s="295"/>
      <c r="E41" s="295"/>
      <c r="F41" s="295"/>
      <c r="G41" s="295"/>
      <c r="H41" s="295"/>
      <c r="I41" s="295"/>
      <c r="J41" s="295"/>
      <c r="K41" s="295"/>
      <c r="L41" s="295"/>
      <c r="M41" s="295"/>
      <c r="N41" s="295"/>
      <c r="O41" s="295"/>
      <c r="P41" s="295"/>
      <c r="Q41" s="295"/>
      <c r="R41" s="295"/>
      <c r="S41" s="295"/>
      <c r="T41" s="295"/>
      <c r="U41" s="295"/>
      <c r="V41" s="295"/>
      <c r="W41" s="295"/>
      <c r="X41" s="295"/>
      <c r="AK41" s="8">
        <v>1992</v>
      </c>
    </row>
    <row r="42" spans="1:37" ht="18.75" customHeight="1">
      <c r="A42" s="295"/>
      <c r="B42" s="295"/>
      <c r="C42" s="295"/>
      <c r="D42" s="295"/>
      <c r="E42" s="295"/>
      <c r="F42" s="295"/>
      <c r="G42" s="295"/>
      <c r="H42" s="295"/>
      <c r="I42" s="295"/>
      <c r="J42" s="295"/>
      <c r="K42" s="295"/>
      <c r="L42" s="295"/>
      <c r="M42" s="295"/>
      <c r="N42" s="295"/>
      <c r="O42" s="295"/>
      <c r="P42" s="295"/>
      <c r="Q42" s="295"/>
      <c r="R42" s="295"/>
      <c r="S42" s="295"/>
      <c r="T42" s="295"/>
      <c r="U42" s="295"/>
      <c r="V42" s="295"/>
      <c r="W42" s="295"/>
      <c r="X42" s="295"/>
      <c r="AK42" s="8">
        <v>1991</v>
      </c>
    </row>
    <row r="43" spans="1:37" ht="18.75" customHeight="1">
      <c r="A43" s="295"/>
      <c r="B43" s="295"/>
      <c r="C43" s="295"/>
      <c r="D43" s="295"/>
      <c r="E43" s="295"/>
      <c r="F43" s="295"/>
      <c r="G43" s="295"/>
      <c r="H43" s="295"/>
      <c r="I43" s="295"/>
      <c r="J43" s="295"/>
      <c r="K43" s="295"/>
      <c r="L43" s="295"/>
      <c r="M43" s="295"/>
      <c r="N43" s="295"/>
      <c r="O43" s="295"/>
      <c r="P43" s="295"/>
      <c r="Q43" s="295"/>
      <c r="R43" s="295"/>
      <c r="S43" s="295"/>
      <c r="T43" s="295"/>
      <c r="U43" s="295"/>
      <c r="V43" s="295"/>
      <c r="W43" s="295"/>
      <c r="X43" s="295"/>
      <c r="AK43" s="8">
        <v>1990</v>
      </c>
    </row>
    <row r="44" spans="1:37" ht="18.75" customHeight="1">
      <c r="AK44" s="8">
        <v>1989</v>
      </c>
    </row>
    <row r="45" spans="1:37" ht="18.75" customHeight="1">
      <c r="AK45" s="8">
        <v>1988</v>
      </c>
    </row>
    <row r="46" spans="1:37" ht="18.75" customHeight="1">
      <c r="AK46" s="8">
        <v>1987</v>
      </c>
    </row>
    <row r="47" spans="1:37" ht="18.75" customHeight="1">
      <c r="AK47" s="8">
        <v>1986</v>
      </c>
    </row>
    <row r="48" spans="1:37" ht="18.75" customHeight="1">
      <c r="AK48" s="8">
        <v>1985</v>
      </c>
    </row>
    <row r="49" spans="37:37" ht="18.75" customHeight="1">
      <c r="AK49" s="8">
        <v>1984</v>
      </c>
    </row>
    <row r="50" spans="37:37" ht="18.75" customHeight="1">
      <c r="AK50" s="8">
        <v>1983</v>
      </c>
    </row>
    <row r="51" spans="37:37" ht="18.75" customHeight="1">
      <c r="AK51" s="8">
        <v>1982</v>
      </c>
    </row>
    <row r="52" spans="37:37" ht="18.75" customHeight="1">
      <c r="AK52" s="8">
        <v>1981</v>
      </c>
    </row>
    <row r="53" spans="37:37" ht="18.75" customHeight="1">
      <c r="AK53" s="8">
        <v>1980</v>
      </c>
    </row>
    <row r="54" spans="37:37" ht="18.75" customHeight="1">
      <c r="AK54" s="8">
        <v>1979</v>
      </c>
    </row>
    <row r="55" spans="37:37" ht="18.75" customHeight="1">
      <c r="AK55" s="8">
        <v>1978</v>
      </c>
    </row>
    <row r="56" spans="37:37" ht="18.75" customHeight="1">
      <c r="AK56" s="8">
        <v>1977</v>
      </c>
    </row>
    <row r="57" spans="37:37" ht="18.75" customHeight="1">
      <c r="AK57" s="8">
        <v>1976</v>
      </c>
    </row>
    <row r="58" spans="37:37" ht="18.75" customHeight="1">
      <c r="AK58" s="8">
        <v>1975</v>
      </c>
    </row>
    <row r="59" spans="37:37" ht="18.75" customHeight="1">
      <c r="AK59" s="8">
        <v>1974</v>
      </c>
    </row>
    <row r="60" spans="37:37" ht="18.75" customHeight="1">
      <c r="AK60" s="8">
        <v>1973</v>
      </c>
    </row>
    <row r="61" spans="37:37" ht="18.75" customHeight="1">
      <c r="AK61" s="8">
        <v>1972</v>
      </c>
    </row>
    <row r="62" spans="37:37" ht="18.75" customHeight="1">
      <c r="AK62" s="8">
        <v>1971</v>
      </c>
    </row>
    <row r="63" spans="37:37" ht="18.75" customHeight="1">
      <c r="AK63" s="8">
        <v>1970</v>
      </c>
    </row>
    <row r="64" spans="37:37" ht="18.75" customHeight="1">
      <c r="AK64" s="8">
        <v>1969</v>
      </c>
    </row>
    <row r="65" spans="37:37" ht="18.75" customHeight="1">
      <c r="AK65" s="8">
        <v>1968</v>
      </c>
    </row>
    <row r="66" spans="37:37" ht="18.75" customHeight="1">
      <c r="AK66" s="8">
        <v>1967</v>
      </c>
    </row>
    <row r="67" spans="37:37" ht="18.75" customHeight="1">
      <c r="AK67" s="8">
        <v>1966</v>
      </c>
    </row>
    <row r="68" spans="37:37" ht="18.75" customHeight="1">
      <c r="AK68" s="8">
        <v>1965</v>
      </c>
    </row>
    <row r="69" spans="37:37" ht="18.75" customHeight="1">
      <c r="AK69" s="8">
        <v>1964</v>
      </c>
    </row>
    <row r="70" spans="37:37" ht="18.75" customHeight="1">
      <c r="AK70" s="8">
        <v>1963</v>
      </c>
    </row>
    <row r="71" spans="37:37" ht="18.75" customHeight="1">
      <c r="AK71" s="8">
        <v>1962</v>
      </c>
    </row>
    <row r="72" spans="37:37" ht="18.75" customHeight="1">
      <c r="AK72" s="8">
        <v>1961</v>
      </c>
    </row>
    <row r="73" spans="37:37" ht="18.75" customHeight="1">
      <c r="AK73" s="8">
        <v>1960</v>
      </c>
    </row>
    <row r="74" spans="37:37" ht="18.75" customHeight="1">
      <c r="AK74" s="8">
        <v>1959</v>
      </c>
    </row>
    <row r="75" spans="37:37" ht="18.75" customHeight="1">
      <c r="AK75" s="8">
        <v>1958</v>
      </c>
    </row>
    <row r="76" spans="37:37" ht="18.75" customHeight="1">
      <c r="AK76" s="8">
        <v>1957</v>
      </c>
    </row>
    <row r="77" spans="37:37" ht="18.75" customHeight="1">
      <c r="AK77" s="8">
        <v>1956</v>
      </c>
    </row>
    <row r="78" spans="37:37" ht="18.75" customHeight="1">
      <c r="AK78" s="8">
        <v>1955</v>
      </c>
    </row>
    <row r="79" spans="37:37" ht="18.75" customHeight="1">
      <c r="AK79" s="8">
        <v>1954</v>
      </c>
    </row>
    <row r="80" spans="37:37" ht="18.75" customHeight="1">
      <c r="AK80" s="8">
        <v>1953</v>
      </c>
    </row>
    <row r="81" spans="37:37" ht="18.75" customHeight="1">
      <c r="AK81" s="8">
        <v>1952</v>
      </c>
    </row>
    <row r="82" spans="37:37" ht="18.75" customHeight="1">
      <c r="AK82" s="8">
        <v>1951</v>
      </c>
    </row>
    <row r="83" spans="37:37" ht="18.75" customHeight="1">
      <c r="AK83" s="8">
        <v>1950</v>
      </c>
    </row>
    <row r="84" spans="37:37" ht="18.75" customHeight="1">
      <c r="AK84" s="8">
        <v>1949</v>
      </c>
    </row>
    <row r="85" spans="37:37" ht="18.75" customHeight="1">
      <c r="AK85" s="8">
        <v>1948</v>
      </c>
    </row>
    <row r="86" spans="37:37" ht="18.75" customHeight="1">
      <c r="AK86" s="8">
        <v>1947</v>
      </c>
    </row>
    <row r="87" spans="37:37" ht="18.75" customHeight="1">
      <c r="AK87" s="8">
        <v>1946</v>
      </c>
    </row>
    <row r="88" spans="37:37" ht="18.75" customHeight="1">
      <c r="AK88" s="8">
        <v>1945</v>
      </c>
    </row>
    <row r="89" spans="37:37" ht="18.75" customHeight="1">
      <c r="AK89" s="8">
        <v>1944</v>
      </c>
    </row>
    <row r="90" spans="37:37" ht="18.75" customHeight="1">
      <c r="AK90" s="8">
        <v>1943</v>
      </c>
    </row>
    <row r="91" spans="37:37" ht="18.75" customHeight="1">
      <c r="AK91" s="8">
        <v>1942</v>
      </c>
    </row>
    <row r="92" spans="37:37" ht="18.75" customHeight="1">
      <c r="AK92" s="8">
        <v>1941</v>
      </c>
    </row>
    <row r="93" spans="37:37" ht="18.75" customHeight="1">
      <c r="AK93" s="8">
        <v>1940</v>
      </c>
    </row>
    <row r="94" spans="37:37" ht="18.75" customHeight="1">
      <c r="AK94" s="8">
        <v>1939</v>
      </c>
    </row>
    <row r="95" spans="37:37" ht="18.75" customHeight="1">
      <c r="AK95" s="8">
        <v>1938</v>
      </c>
    </row>
    <row r="96" spans="37:37" ht="18.75" customHeight="1">
      <c r="AK96" s="8">
        <v>1937</v>
      </c>
    </row>
    <row r="97" spans="37:37" ht="18.75" customHeight="1">
      <c r="AK97" s="8">
        <v>1936</v>
      </c>
    </row>
    <row r="98" spans="37:37" ht="18.75" customHeight="1">
      <c r="AK98" s="8">
        <v>1935</v>
      </c>
    </row>
    <row r="99" spans="37:37" ht="18.75" customHeight="1">
      <c r="AK99" s="8">
        <v>1934</v>
      </c>
    </row>
    <row r="100" spans="37:37" ht="18.75" customHeight="1">
      <c r="AK100" s="8">
        <v>1933</v>
      </c>
    </row>
    <row r="101" spans="37:37" ht="18.75" customHeight="1">
      <c r="AK101" s="8">
        <v>1932</v>
      </c>
    </row>
    <row r="102" spans="37:37" ht="18.75" customHeight="1">
      <c r="AK102" s="8">
        <v>1931</v>
      </c>
    </row>
    <row r="103" spans="37:37" ht="18.75" customHeight="1">
      <c r="AK103" s="8">
        <v>1930</v>
      </c>
    </row>
    <row r="104" spans="37:37" ht="18.75" customHeight="1">
      <c r="AK104" s="8">
        <v>1929</v>
      </c>
    </row>
    <row r="105" spans="37:37" ht="18.75" customHeight="1">
      <c r="AK105" s="8">
        <v>1928</v>
      </c>
    </row>
    <row r="106" spans="37:37" ht="18.75" customHeight="1">
      <c r="AK106" s="8">
        <v>1927</v>
      </c>
    </row>
    <row r="107" spans="37:37" ht="18.75" customHeight="1">
      <c r="AK107" s="8">
        <v>1926</v>
      </c>
    </row>
  </sheetData>
  <sheetProtection sheet="1" objects="1" scenarios="1"/>
  <mergeCells count="128">
    <mergeCell ref="A41:X43"/>
    <mergeCell ref="Q37:S37"/>
    <mergeCell ref="T37:X37"/>
    <mergeCell ref="E38:F38"/>
    <mergeCell ref="G38:X38"/>
    <mergeCell ref="B39:D40"/>
    <mergeCell ref="F39:J39"/>
    <mergeCell ref="K39:O39"/>
    <mergeCell ref="P39:X39"/>
    <mergeCell ref="F40:J40"/>
    <mergeCell ref="A31:A40"/>
    <mergeCell ref="B31:D31"/>
    <mergeCell ref="E31:X31"/>
    <mergeCell ref="B32:D32"/>
    <mergeCell ref="E32:R32"/>
    <mergeCell ref="S32:T32"/>
    <mergeCell ref="F34:J34"/>
    <mergeCell ref="B35:D38"/>
    <mergeCell ref="E35:F35"/>
    <mergeCell ref="G35:P35"/>
    <mergeCell ref="Q35:S35"/>
    <mergeCell ref="T35:X35"/>
    <mergeCell ref="E36:F36"/>
    <mergeCell ref="G36:X36"/>
    <mergeCell ref="AE22:AF22"/>
    <mergeCell ref="AG22:AH22"/>
    <mergeCell ref="B23:F24"/>
    <mergeCell ref="G23:G24"/>
    <mergeCell ref="H23:I23"/>
    <mergeCell ref="J23:L23"/>
    <mergeCell ref="R23:X24"/>
    <mergeCell ref="I24:L24"/>
    <mergeCell ref="B29:F30"/>
    <mergeCell ref="G29:G30"/>
    <mergeCell ref="H29:I29"/>
    <mergeCell ref="J29:L29"/>
    <mergeCell ref="R29:X30"/>
    <mergeCell ref="I30:L30"/>
    <mergeCell ref="B27:F28"/>
    <mergeCell ref="G27:G28"/>
    <mergeCell ref="H27:I27"/>
    <mergeCell ref="J27:L27"/>
    <mergeCell ref="D16:L16"/>
    <mergeCell ref="B17:E19"/>
    <mergeCell ref="F17:G17"/>
    <mergeCell ref="H17:X17"/>
    <mergeCell ref="F18:G18"/>
    <mergeCell ref="H18:X18"/>
    <mergeCell ref="F19:G19"/>
    <mergeCell ref="H19:X19"/>
    <mergeCell ref="E37:F37"/>
    <mergeCell ref="G37:P37"/>
    <mergeCell ref="B33:D34"/>
    <mergeCell ref="F33:J33"/>
    <mergeCell ref="K33:N33"/>
    <mergeCell ref="O33:X33"/>
    <mergeCell ref="A20:A30"/>
    <mergeCell ref="B20:F20"/>
    <mergeCell ref="H20:Q20"/>
    <mergeCell ref="R20:X20"/>
    <mergeCell ref="B21:F22"/>
    <mergeCell ref="G21:G22"/>
    <mergeCell ref="H21:I21"/>
    <mergeCell ref="J21:L21"/>
    <mergeCell ref="R21:X22"/>
    <mergeCell ref="I22:L22"/>
    <mergeCell ref="B25:F26"/>
    <mergeCell ref="G25:G26"/>
    <mergeCell ref="H25:I25"/>
    <mergeCell ref="J25:L25"/>
    <mergeCell ref="R25:X26"/>
    <mergeCell ref="I26:L26"/>
    <mergeCell ref="R27:X28"/>
    <mergeCell ref="I28:L28"/>
    <mergeCell ref="A10:A19"/>
    <mergeCell ref="B10:C10"/>
    <mergeCell ref="D10:L10"/>
    <mergeCell ref="M10:P10"/>
    <mergeCell ref="Q10:X10"/>
    <mergeCell ref="B11:C11"/>
    <mergeCell ref="D11:L11"/>
    <mergeCell ref="M11:P11"/>
    <mergeCell ref="Q11:X11"/>
    <mergeCell ref="B12:C12"/>
    <mergeCell ref="B14:C14"/>
    <mergeCell ref="D14:L14"/>
    <mergeCell ref="B15:G15"/>
    <mergeCell ref="H15:S15"/>
    <mergeCell ref="T15:U15"/>
    <mergeCell ref="V15:X15"/>
    <mergeCell ref="D12:L12"/>
    <mergeCell ref="M12:P12"/>
    <mergeCell ref="Q12:X12"/>
    <mergeCell ref="B13:G13"/>
    <mergeCell ref="H13:S13"/>
    <mergeCell ref="T13:U13"/>
    <mergeCell ref="V13:X13"/>
    <mergeCell ref="B16:C16"/>
    <mergeCell ref="A8:D9"/>
    <mergeCell ref="E8:F8"/>
    <mergeCell ref="G8:J8"/>
    <mergeCell ref="K8:N8"/>
    <mergeCell ref="O8:X8"/>
    <mergeCell ref="E9:F9"/>
    <mergeCell ref="H9:J9"/>
    <mergeCell ref="L9:N9"/>
    <mergeCell ref="R9:S9"/>
    <mergeCell ref="A7:C7"/>
    <mergeCell ref="D7:X7"/>
    <mergeCell ref="A3:C3"/>
    <mergeCell ref="D3:M3"/>
    <mergeCell ref="N3:O4"/>
    <mergeCell ref="P3:Q3"/>
    <mergeCell ref="R3:S3"/>
    <mergeCell ref="A4:C4"/>
    <mergeCell ref="D4:M4"/>
    <mergeCell ref="R4:S4"/>
    <mergeCell ref="A1:E1"/>
    <mergeCell ref="G1:P1"/>
    <mergeCell ref="A2:C2"/>
    <mergeCell ref="D2:M2"/>
    <mergeCell ref="N2:O2"/>
    <mergeCell ref="P2:X2"/>
    <mergeCell ref="A5:C5"/>
    <mergeCell ref="D5:M5"/>
    <mergeCell ref="A6:C6"/>
    <mergeCell ref="D6:M6"/>
    <mergeCell ref="N6:X6"/>
  </mergeCells>
  <phoneticPr fontId="2"/>
  <conditionalFormatting sqref="B10 B14">
    <cfRule type="containsBlanks" dxfId="39" priority="12">
      <formula>LEN(TRIM(B10))=0</formula>
    </cfRule>
  </conditionalFormatting>
  <conditionalFormatting sqref="B16">
    <cfRule type="containsBlanks" dxfId="38" priority="11">
      <formula>LEN(TRIM(B16))=0</formula>
    </cfRule>
  </conditionalFormatting>
  <conditionalFormatting sqref="B21 G21:H21">
    <cfRule type="containsBlanks" dxfId="37" priority="3">
      <formula>LEN(TRIM(B21))=0</formula>
    </cfRule>
  </conditionalFormatting>
  <conditionalFormatting sqref="D2:D6">
    <cfRule type="containsBlanks" dxfId="36" priority="14">
      <formula>LEN(TRIM(D2))=0</formula>
    </cfRule>
  </conditionalFormatting>
  <conditionalFormatting sqref="D7:X7">
    <cfRule type="containsBlanks" dxfId="35" priority="4">
      <formula>LEN(TRIM(D7))=0</formula>
    </cfRule>
  </conditionalFormatting>
  <conditionalFormatting sqref="G8:J8 O8:X8 E9:F9 H9:J9 L9:N9 R9:S9 U9 W9">
    <cfRule type="containsBlanks" dxfId="34" priority="1">
      <formula>LEN(TRIM(E8))=0</formula>
    </cfRule>
  </conditionalFormatting>
  <conditionalFormatting sqref="J21">
    <cfRule type="containsBlanks" dxfId="33" priority="9">
      <formula>LEN(TRIM(J21))=0</formula>
    </cfRule>
    <cfRule type="cellIs" dxfId="32" priority="10" operator="equal">
      <formula>""""""</formula>
    </cfRule>
  </conditionalFormatting>
  <conditionalFormatting sqref="N3">
    <cfRule type="containsBlanks" dxfId="31" priority="13">
      <formula>LEN(TRIM(N3))=0</formula>
    </cfRule>
  </conditionalFormatting>
  <conditionalFormatting sqref="N21">
    <cfRule type="containsBlanks" dxfId="30" priority="7">
      <formula>LEN(TRIM(N21))=0</formula>
    </cfRule>
    <cfRule type="cellIs" dxfId="29" priority="8" operator="equal">
      <formula>""""""</formula>
    </cfRule>
  </conditionalFormatting>
  <conditionalFormatting sqref="P21">
    <cfRule type="containsBlanks" dxfId="28" priority="5">
      <formula>LEN(TRIM(P21))=0</formula>
    </cfRule>
    <cfRule type="cellIs" dxfId="27" priority="6" operator="equal">
      <formula>""""""</formula>
    </cfRule>
  </conditionalFormatting>
  <conditionalFormatting sqref="R3">
    <cfRule type="containsBlanks" dxfId="26" priority="19">
      <formula>LEN(TRIM(R3))=0</formula>
    </cfRule>
    <cfRule type="cellIs" dxfId="25" priority="20" operator="equal">
      <formula>""""""</formula>
    </cfRule>
  </conditionalFormatting>
  <conditionalFormatting sqref="R21:X22">
    <cfRule type="containsBlanks" dxfId="24" priority="2">
      <formula>LEN(TRIM(R21))=0</formula>
    </cfRule>
  </conditionalFormatting>
  <conditionalFormatting sqref="U3">
    <cfRule type="containsBlanks" dxfId="23" priority="17">
      <formula>LEN(TRIM(U3))=0</formula>
    </cfRule>
    <cfRule type="cellIs" dxfId="22" priority="18" operator="equal">
      <formula>""""""</formula>
    </cfRule>
  </conditionalFormatting>
  <conditionalFormatting sqref="W3">
    <cfRule type="containsBlanks" dxfId="21" priority="15">
      <formula>LEN(TRIM(W3))=0</formula>
    </cfRule>
    <cfRule type="cellIs" dxfId="20" priority="16" operator="equal">
      <formula>""""""</formula>
    </cfRule>
  </conditionalFormatting>
  <dataValidations count="5">
    <dataValidation type="list" allowBlank="1" showInputMessage="1" showErrorMessage="1" sqref="P29 L9 P21 W9 P23 P25 P27 W4">
      <formula1>$AA$2:$BE$2</formula1>
    </dataValidation>
    <dataValidation type="list" allowBlank="1" showInputMessage="1" showErrorMessage="1" sqref="N29 H9 U9 N21 N23 N25 N27 U4">
      <formula1>$AA$2:$AL$2</formula1>
    </dataValidation>
    <dataValidation type="list" allowBlank="1" showInputMessage="1" showErrorMessage="1" sqref="E9:F9 R9:S9 R4:S4">
      <formula1>$AA$7:$AX$7</formula1>
    </dataValidation>
    <dataValidation type="list" allowBlank="1" showInputMessage="1" showErrorMessage="1" sqref="J21:L21 J29:L29 J27:L27 J25:L25 J23:L23">
      <formula1>$AK$8:$AK$107</formula1>
    </dataValidation>
    <dataValidation type="list" allowBlank="1" showInputMessage="1" showErrorMessage="1" sqref="G8:J8">
      <formula1>$AB$10:$AB$17</formula1>
    </dataValidation>
  </dataValidations>
  <pageMargins left="0.51181102362204722" right="0.51181102362204722" top="0.15748031496062992"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xdr:col>
                    <xdr:colOff>85725</xdr:colOff>
                    <xdr:row>32</xdr:row>
                    <xdr:rowOff>0</xdr:rowOff>
                  </from>
                  <to>
                    <xdr:col>5</xdr:col>
                    <xdr:colOff>0</xdr:colOff>
                    <xdr:row>33</xdr:row>
                    <xdr:rowOff>9525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4</xdr:col>
                    <xdr:colOff>85725</xdr:colOff>
                    <xdr:row>32</xdr:row>
                    <xdr:rowOff>219075</xdr:rowOff>
                  </from>
                  <to>
                    <xdr:col>5</xdr:col>
                    <xdr:colOff>0</xdr:colOff>
                    <xdr:row>33</xdr:row>
                    <xdr:rowOff>228600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4</xdr:col>
                    <xdr:colOff>85725</xdr:colOff>
                    <xdr:row>38</xdr:row>
                    <xdr:rowOff>0</xdr:rowOff>
                  </from>
                  <to>
                    <xdr:col>5</xdr:col>
                    <xdr:colOff>0</xdr:colOff>
                    <xdr:row>39</xdr:row>
                    <xdr:rowOff>9525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4</xdr:col>
                    <xdr:colOff>85725</xdr:colOff>
                    <xdr:row>38</xdr:row>
                    <xdr:rowOff>219075</xdr:rowOff>
                  </from>
                  <to>
                    <xdr:col>5</xdr:col>
                    <xdr:colOff>0</xdr:colOff>
                    <xdr:row>39</xdr:row>
                    <xdr:rowOff>228600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FF"/>
  </sheetPr>
  <dimension ref="A1:BY107"/>
  <sheetViews>
    <sheetView view="pageBreakPreview" zoomScaleNormal="100" zoomScaleSheetLayoutView="100" workbookViewId="0">
      <selection sqref="A1:E1"/>
    </sheetView>
  </sheetViews>
  <sheetFormatPr defaultColWidth="4.375" defaultRowHeight="18.75" customHeight="1"/>
  <cols>
    <col min="1" max="7" width="4.375" style="8"/>
    <col min="8" max="12" width="2.25" style="8" customWidth="1"/>
    <col min="13" max="17" width="3" style="8" customWidth="1"/>
    <col min="18" max="24" width="4" style="8" customWidth="1"/>
    <col min="25" max="25" width="4.375" style="8"/>
    <col min="26" max="57" width="2.375" style="8" hidden="1" customWidth="1"/>
    <col min="58" max="70" width="2.375" style="8" customWidth="1"/>
    <col min="71" max="71" width="9.375" style="8" customWidth="1"/>
    <col min="72" max="75" width="4.375" style="8" customWidth="1"/>
    <col min="76" max="16384" width="4.375" style="8"/>
  </cols>
  <sheetData>
    <row r="1" spans="1:77" ht="18.75" customHeight="1">
      <c r="A1" s="250" t="s">
        <v>116</v>
      </c>
      <c r="B1" s="250"/>
      <c r="C1" s="250"/>
      <c r="D1" s="250"/>
      <c r="E1" s="250"/>
      <c r="F1" s="71"/>
      <c r="G1" s="251" t="s">
        <v>190</v>
      </c>
      <c r="H1" s="251"/>
      <c r="I1" s="251"/>
      <c r="J1" s="251"/>
      <c r="K1" s="251"/>
      <c r="L1" s="251"/>
      <c r="M1" s="251"/>
      <c r="N1" s="251"/>
      <c r="O1" s="251"/>
      <c r="P1" s="251"/>
      <c r="Q1" s="74"/>
      <c r="R1" s="75" t="s">
        <v>31</v>
      </c>
      <c r="T1" s="75"/>
      <c r="BR1" s="8" t="s">
        <v>72</v>
      </c>
      <c r="BS1" s="8" t="e">
        <f>IF(#REF!&lt;4,#REF!,BS2)</f>
        <v>#REF!</v>
      </c>
      <c r="BT1" s="8" t="s">
        <v>71</v>
      </c>
      <c r="BU1" s="8" t="e">
        <f>CONCATENATE(BR1,BS1,BT1)</f>
        <v>#REF!</v>
      </c>
    </row>
    <row r="2" spans="1:77" ht="18.75" customHeight="1">
      <c r="A2" s="133" t="s">
        <v>11</v>
      </c>
      <c r="B2" s="133"/>
      <c r="C2" s="133"/>
      <c r="D2" s="252" t="str">
        <f>IF('５児童生徒調査票基'!C22="","",'５児童生徒調査票基'!C22)</f>
        <v/>
      </c>
      <c r="E2" s="253"/>
      <c r="F2" s="253"/>
      <c r="G2" s="253"/>
      <c r="H2" s="253"/>
      <c r="I2" s="253"/>
      <c r="J2" s="253"/>
      <c r="K2" s="253"/>
      <c r="L2" s="253"/>
      <c r="M2" s="254"/>
      <c r="N2" s="119" t="s">
        <v>13</v>
      </c>
      <c r="O2" s="121"/>
      <c r="P2" s="129" t="s">
        <v>12</v>
      </c>
      <c r="Q2" s="129"/>
      <c r="R2" s="129"/>
      <c r="S2" s="129"/>
      <c r="T2" s="129"/>
      <c r="U2" s="129"/>
      <c r="V2" s="129"/>
      <c r="W2" s="129"/>
      <c r="X2" s="129"/>
      <c r="Z2" s="8">
        <v>0</v>
      </c>
      <c r="AA2" s="8">
        <v>1</v>
      </c>
      <c r="AB2" s="8">
        <v>2</v>
      </c>
      <c r="AC2" s="8">
        <v>3</v>
      </c>
      <c r="AD2" s="8">
        <v>4</v>
      </c>
      <c r="AE2" s="8">
        <v>5</v>
      </c>
      <c r="AF2" s="8">
        <v>6</v>
      </c>
      <c r="AG2" s="8">
        <v>7</v>
      </c>
      <c r="AH2" s="8">
        <v>8</v>
      </c>
      <c r="AI2" s="8">
        <v>9</v>
      </c>
      <c r="AJ2" s="8">
        <v>10</v>
      </c>
      <c r="AK2" s="8">
        <v>11</v>
      </c>
      <c r="AL2" s="8">
        <v>12</v>
      </c>
      <c r="AM2" s="8">
        <v>13</v>
      </c>
      <c r="AN2" s="8">
        <v>14</v>
      </c>
      <c r="AO2" s="8">
        <v>15</v>
      </c>
      <c r="AP2" s="8">
        <v>16</v>
      </c>
      <c r="AQ2" s="8">
        <v>17</v>
      </c>
      <c r="AR2" s="8">
        <v>18</v>
      </c>
      <c r="AS2" s="8">
        <v>19</v>
      </c>
      <c r="AT2" s="8">
        <v>20</v>
      </c>
      <c r="AU2" s="8">
        <v>21</v>
      </c>
      <c r="AV2" s="8">
        <v>22</v>
      </c>
      <c r="AW2" s="8">
        <v>23</v>
      </c>
      <c r="AX2" s="8">
        <v>24</v>
      </c>
      <c r="AY2" s="8">
        <v>25</v>
      </c>
      <c r="AZ2" s="8">
        <v>26</v>
      </c>
      <c r="BA2" s="8">
        <v>27</v>
      </c>
      <c r="BB2" s="8">
        <v>28</v>
      </c>
      <c r="BC2" s="8">
        <v>29</v>
      </c>
      <c r="BD2" s="8">
        <v>30</v>
      </c>
      <c r="BE2" s="8">
        <v>31</v>
      </c>
      <c r="BS2" s="49" t="e">
        <f>IF(#REF!="","",#REF!-2018)</f>
        <v>#REF!</v>
      </c>
    </row>
    <row r="3" spans="1:77" ht="18.75" customHeight="1">
      <c r="A3" s="260" t="s">
        <v>0</v>
      </c>
      <c r="B3" s="260"/>
      <c r="C3" s="260"/>
      <c r="D3" s="261" t="str">
        <f>IF('５児童生徒調査票基'!C23="","",'５児童生徒調査票基'!C23)</f>
        <v/>
      </c>
      <c r="E3" s="262"/>
      <c r="F3" s="262"/>
      <c r="G3" s="262"/>
      <c r="H3" s="262"/>
      <c r="I3" s="262"/>
      <c r="J3" s="262"/>
      <c r="K3" s="262"/>
      <c r="L3" s="262"/>
      <c r="M3" s="263"/>
      <c r="N3" s="119" t="str">
        <f>IF('２入学・編入学生資料④'!K6="","",'２入学・編入学生資料④'!K6)</f>
        <v/>
      </c>
      <c r="O3" s="121"/>
      <c r="P3" s="119" t="s">
        <v>10</v>
      </c>
      <c r="Q3" s="120"/>
      <c r="R3" s="173" t="str">
        <f>IF('２入学・編入学生資料④'!M5="","",'２入学・編入学生資料④'!M5)</f>
        <v/>
      </c>
      <c r="S3" s="173"/>
      <c r="T3" s="15" t="s">
        <v>1</v>
      </c>
      <c r="U3" s="15" t="str">
        <f>IF('２入学・編入学生資料④'!P5="","",'２入学・編入学生資料④'!P5)</f>
        <v/>
      </c>
      <c r="V3" s="15" t="s">
        <v>9</v>
      </c>
      <c r="W3" s="15" t="str">
        <f>IF('２入学・編入学生資料④'!R5="","",'２入学・編入学生資料④'!R5)</f>
        <v/>
      </c>
      <c r="X3" s="16" t="s">
        <v>8</v>
      </c>
      <c r="AA3" s="8" t="s">
        <v>21</v>
      </c>
      <c r="AB3" s="8" t="s">
        <v>20</v>
      </c>
      <c r="BS3" s="48"/>
    </row>
    <row r="4" spans="1:77" ht="18.75" customHeight="1">
      <c r="A4" s="266" t="s">
        <v>117</v>
      </c>
      <c r="B4" s="267"/>
      <c r="C4" s="268"/>
      <c r="D4" s="255" t="str">
        <f>IF('２入学・編入学生資料④'!D6="","",'２入学・編入学生資料④'!D6)</f>
        <v/>
      </c>
      <c r="E4" s="256"/>
      <c r="F4" s="256"/>
      <c r="G4" s="256"/>
      <c r="H4" s="256"/>
      <c r="I4" s="256"/>
      <c r="J4" s="256"/>
      <c r="K4" s="256"/>
      <c r="L4" s="256"/>
      <c r="M4" s="257"/>
      <c r="N4" s="264"/>
      <c r="O4" s="265"/>
      <c r="P4" s="76"/>
      <c r="R4" s="272" t="str">
        <f>IF(R3="","",+DATE(R3,1,1))</f>
        <v/>
      </c>
      <c r="S4" s="272"/>
      <c r="T4" s="25" t="str">
        <f>+IF(R4="","","年)")</f>
        <v/>
      </c>
      <c r="X4" s="30"/>
    </row>
    <row r="5" spans="1:77" ht="18.75" customHeight="1">
      <c r="A5" s="133" t="s">
        <v>11</v>
      </c>
      <c r="B5" s="133"/>
      <c r="C5" s="133"/>
      <c r="D5" s="252" t="str">
        <f>IF('５児童生徒調査票基'!C7="","",'５児童生徒調査票基'!C7)</f>
        <v/>
      </c>
      <c r="E5" s="253"/>
      <c r="F5" s="253"/>
      <c r="G5" s="253"/>
      <c r="H5" s="253"/>
      <c r="I5" s="253"/>
      <c r="J5" s="253"/>
      <c r="K5" s="253"/>
      <c r="L5" s="253"/>
      <c r="M5" s="254"/>
      <c r="N5" s="77"/>
      <c r="O5" s="10"/>
      <c r="P5" s="10"/>
      <c r="Q5" s="10"/>
      <c r="R5" s="10"/>
      <c r="S5" s="10"/>
      <c r="T5" s="10"/>
      <c r="U5" s="10"/>
      <c r="V5" s="10"/>
      <c r="W5" s="10"/>
      <c r="X5" s="10"/>
      <c r="AA5" s="8">
        <v>1</v>
      </c>
      <c r="AB5" s="8">
        <v>2</v>
      </c>
      <c r="AC5" s="8">
        <v>3</v>
      </c>
      <c r="AD5" s="8">
        <v>4</v>
      </c>
      <c r="AE5" s="8">
        <v>5</v>
      </c>
      <c r="AF5" s="8" t="s">
        <v>19</v>
      </c>
      <c r="AG5" s="8" t="s">
        <v>18</v>
      </c>
      <c r="AH5" s="8" t="s">
        <v>17</v>
      </c>
      <c r="AI5" s="8" t="s">
        <v>16</v>
      </c>
    </row>
    <row r="6" spans="1:77" ht="18.75" customHeight="1">
      <c r="A6" s="136" t="s">
        <v>118</v>
      </c>
      <c r="B6" s="136"/>
      <c r="C6" s="136"/>
      <c r="D6" s="252" t="str">
        <f>IF('５児童生徒調査票基'!C8="","",'５児童生徒調査票基'!C8)</f>
        <v/>
      </c>
      <c r="E6" s="253"/>
      <c r="F6" s="253"/>
      <c r="G6" s="253"/>
      <c r="H6" s="253"/>
      <c r="I6" s="253"/>
      <c r="J6" s="253"/>
      <c r="K6" s="253"/>
      <c r="L6" s="253"/>
      <c r="M6" s="254"/>
      <c r="N6" s="172"/>
      <c r="O6" s="143"/>
      <c r="P6" s="143"/>
      <c r="Q6" s="143"/>
      <c r="R6" s="258"/>
      <c r="S6" s="258"/>
      <c r="T6" s="258"/>
      <c r="U6" s="258"/>
      <c r="V6" s="258"/>
      <c r="W6" s="258"/>
      <c r="X6" s="259"/>
      <c r="AA6" s="8" t="s">
        <v>15</v>
      </c>
      <c r="AB6" s="8" t="s">
        <v>14</v>
      </c>
    </row>
    <row r="7" spans="1:77" ht="18.75" customHeight="1">
      <c r="A7" s="129" t="s">
        <v>119</v>
      </c>
      <c r="B7" s="129"/>
      <c r="C7" s="129"/>
      <c r="D7" s="130" t="str">
        <f>IF('５児童生徒調査票基'!C9="","",'５児童生徒調査票基'!C9)</f>
        <v/>
      </c>
      <c r="E7" s="130"/>
      <c r="F7" s="130"/>
      <c r="G7" s="130"/>
      <c r="H7" s="130"/>
      <c r="I7" s="130"/>
      <c r="J7" s="130"/>
      <c r="K7" s="130"/>
      <c r="L7" s="130"/>
      <c r="M7" s="130"/>
      <c r="N7" s="130"/>
      <c r="O7" s="130"/>
      <c r="P7" s="130"/>
      <c r="Q7" s="130"/>
      <c r="R7" s="130"/>
      <c r="S7" s="130"/>
      <c r="T7" s="130"/>
      <c r="U7" s="130"/>
      <c r="V7" s="130"/>
      <c r="W7" s="130"/>
      <c r="X7" s="130"/>
      <c r="AA7" s="8">
        <v>2011</v>
      </c>
      <c r="AB7" s="8">
        <v>2012</v>
      </c>
      <c r="AC7" s="8">
        <v>2013</v>
      </c>
      <c r="AD7" s="8">
        <v>2014</v>
      </c>
      <c r="AE7" s="8">
        <v>2015</v>
      </c>
      <c r="AF7" s="8">
        <v>2016</v>
      </c>
      <c r="AG7" s="8">
        <v>2017</v>
      </c>
      <c r="AH7" s="8">
        <v>2018</v>
      </c>
      <c r="AI7" s="8">
        <v>2019</v>
      </c>
      <c r="AJ7" s="8">
        <v>2020</v>
      </c>
      <c r="AK7" s="8">
        <v>2021</v>
      </c>
      <c r="AL7" s="8">
        <v>2022</v>
      </c>
      <c r="AM7" s="8">
        <v>2023</v>
      </c>
      <c r="AN7" s="8">
        <v>2024</v>
      </c>
      <c r="AO7" s="8">
        <v>2025</v>
      </c>
      <c r="AP7" s="8">
        <v>2026</v>
      </c>
      <c r="AQ7" s="8">
        <v>2027</v>
      </c>
      <c r="AR7" s="8">
        <v>2028</v>
      </c>
      <c r="AS7" s="8">
        <v>2029</v>
      </c>
    </row>
    <row r="8" spans="1:77" ht="18.75" customHeight="1">
      <c r="A8" s="119" t="s">
        <v>120</v>
      </c>
      <c r="B8" s="120"/>
      <c r="C8" s="120"/>
      <c r="D8" s="121"/>
      <c r="E8" s="129" t="s">
        <v>3</v>
      </c>
      <c r="F8" s="129"/>
      <c r="G8" s="274"/>
      <c r="H8" s="274"/>
      <c r="I8" s="274"/>
      <c r="J8" s="274"/>
      <c r="K8" s="172" t="s">
        <v>121</v>
      </c>
      <c r="L8" s="143"/>
      <c r="M8" s="143"/>
      <c r="N8" s="144"/>
      <c r="O8" s="303"/>
      <c r="P8" s="303"/>
      <c r="Q8" s="303"/>
      <c r="R8" s="303"/>
      <c r="S8" s="303"/>
      <c r="T8" s="303"/>
      <c r="U8" s="303"/>
      <c r="V8" s="303"/>
      <c r="W8" s="303"/>
      <c r="X8" s="303"/>
      <c r="AA8" s="8" t="s">
        <v>8</v>
      </c>
      <c r="AB8" s="8" t="s">
        <v>23</v>
      </c>
      <c r="AC8" s="8" t="s">
        <v>37</v>
      </c>
      <c r="AD8" s="8" t="s">
        <v>38</v>
      </c>
      <c r="AE8" s="8" t="s">
        <v>39</v>
      </c>
      <c r="AF8" s="8" t="s">
        <v>40</v>
      </c>
      <c r="AG8" s="8" t="s">
        <v>41</v>
      </c>
      <c r="AK8" s="8">
        <v>2025</v>
      </c>
      <c r="BY8" s="78"/>
    </row>
    <row r="9" spans="1:77" ht="18.75" customHeight="1">
      <c r="A9" s="273"/>
      <c r="B9" s="140"/>
      <c r="C9" s="140"/>
      <c r="D9" s="145"/>
      <c r="E9" s="180"/>
      <c r="F9" s="156"/>
      <c r="G9" s="10" t="s">
        <v>1</v>
      </c>
      <c r="H9" s="158"/>
      <c r="I9" s="158"/>
      <c r="J9" s="158"/>
      <c r="K9" s="10" t="s">
        <v>9</v>
      </c>
      <c r="L9" s="158"/>
      <c r="M9" s="158"/>
      <c r="N9" s="158"/>
      <c r="O9" s="10" t="s">
        <v>8</v>
      </c>
      <c r="P9" s="10" t="s">
        <v>61</v>
      </c>
      <c r="Q9" s="10"/>
      <c r="R9" s="156"/>
      <c r="S9" s="156"/>
      <c r="T9" s="10" t="s">
        <v>1</v>
      </c>
      <c r="U9" s="1"/>
      <c r="V9" s="10" t="s">
        <v>9</v>
      </c>
      <c r="W9" s="1"/>
      <c r="X9" s="12" t="s">
        <v>8</v>
      </c>
      <c r="AB9" s="8" t="s">
        <v>30</v>
      </c>
      <c r="AK9" s="8">
        <v>2024</v>
      </c>
      <c r="BY9" s="78"/>
    </row>
    <row r="10" spans="1:77" ht="18.75" customHeight="1">
      <c r="A10" s="279" t="s">
        <v>122</v>
      </c>
      <c r="B10" s="129" t="s">
        <v>27</v>
      </c>
      <c r="C10" s="129"/>
      <c r="D10" s="129" t="str">
        <f>IF('５児童生徒調査票基'!C10="","",'５児童生徒調査票基'!C10)</f>
        <v/>
      </c>
      <c r="E10" s="129"/>
      <c r="F10" s="129"/>
      <c r="G10" s="129"/>
      <c r="H10" s="129"/>
      <c r="I10" s="129"/>
      <c r="J10" s="129"/>
      <c r="K10" s="129"/>
      <c r="L10" s="129"/>
      <c r="M10" s="190" t="s">
        <v>123</v>
      </c>
      <c r="N10" s="190"/>
      <c r="O10" s="190"/>
      <c r="P10" s="190"/>
      <c r="Q10" s="129" t="str">
        <f>IF('５児童生徒調査票基'!C11="","",'５児童生徒調査票基'!C11)</f>
        <v/>
      </c>
      <c r="R10" s="129"/>
      <c r="S10" s="129"/>
      <c r="T10" s="129"/>
      <c r="U10" s="129"/>
      <c r="V10" s="129"/>
      <c r="W10" s="129"/>
      <c r="X10" s="129"/>
      <c r="AB10" s="8" t="s">
        <v>124</v>
      </c>
      <c r="AK10" s="8">
        <v>2023</v>
      </c>
    </row>
    <row r="11" spans="1:77" ht="18.75" customHeight="1">
      <c r="A11" s="280"/>
      <c r="B11" s="129" t="s">
        <v>125</v>
      </c>
      <c r="C11" s="129"/>
      <c r="D11" s="129" t="str">
        <f>IF('５児童生徒調査票基'!C12="","",'５児童生徒調査票基'!C12)</f>
        <v/>
      </c>
      <c r="E11" s="129"/>
      <c r="F11" s="129"/>
      <c r="G11" s="129"/>
      <c r="H11" s="129"/>
      <c r="I11" s="129"/>
      <c r="J11" s="129"/>
      <c r="K11" s="129"/>
      <c r="L11" s="129"/>
      <c r="M11" s="129" t="s">
        <v>126</v>
      </c>
      <c r="N11" s="129"/>
      <c r="O11" s="129"/>
      <c r="P11" s="129"/>
      <c r="Q11" s="129" t="str">
        <f>IF('５児童生徒調査票基'!C14="","",'５児童生徒調査票基'!C14)</f>
        <v/>
      </c>
      <c r="R11" s="129"/>
      <c r="S11" s="129"/>
      <c r="T11" s="129"/>
      <c r="U11" s="129"/>
      <c r="V11" s="129"/>
      <c r="W11" s="129"/>
      <c r="X11" s="129"/>
      <c r="AB11" s="8" t="s">
        <v>127</v>
      </c>
      <c r="AK11" s="8">
        <v>2022</v>
      </c>
    </row>
    <row r="12" spans="1:77" ht="18.75" customHeight="1">
      <c r="A12" s="280"/>
      <c r="B12" s="129" t="s">
        <v>128</v>
      </c>
      <c r="C12" s="129"/>
      <c r="D12" s="129" t="str">
        <f>IF('５児童生徒調査票基'!C13="","",'５児童生徒調査票基'!C13)</f>
        <v/>
      </c>
      <c r="E12" s="129"/>
      <c r="F12" s="129"/>
      <c r="G12" s="129"/>
      <c r="H12" s="129"/>
      <c r="I12" s="129"/>
      <c r="J12" s="129"/>
      <c r="K12" s="129"/>
      <c r="L12" s="129"/>
      <c r="M12" s="129" t="s">
        <v>100</v>
      </c>
      <c r="N12" s="129"/>
      <c r="O12" s="129"/>
      <c r="P12" s="129"/>
      <c r="Q12" s="129" t="str">
        <f>IF('５児童生徒調査票基'!C15="","",'５児童生徒調査票基'!C15)</f>
        <v/>
      </c>
      <c r="R12" s="129"/>
      <c r="S12" s="129"/>
      <c r="T12" s="129"/>
      <c r="U12" s="129"/>
      <c r="V12" s="129"/>
      <c r="W12" s="129"/>
      <c r="X12" s="129"/>
      <c r="AK12" s="8">
        <v>2021</v>
      </c>
    </row>
    <row r="13" spans="1:77" ht="18.75" customHeight="1">
      <c r="A13" s="280"/>
      <c r="B13" s="129" t="s">
        <v>129</v>
      </c>
      <c r="C13" s="129"/>
      <c r="D13" s="129"/>
      <c r="E13" s="129"/>
      <c r="F13" s="129"/>
      <c r="G13" s="129"/>
      <c r="H13" s="172" t="str">
        <f>IF('５児童生徒調査票基'!C24="","",'５児童生徒調査票基'!C24)</f>
        <v/>
      </c>
      <c r="I13" s="143"/>
      <c r="J13" s="143"/>
      <c r="K13" s="143"/>
      <c r="L13" s="143"/>
      <c r="M13" s="143"/>
      <c r="N13" s="143"/>
      <c r="O13" s="143"/>
      <c r="P13" s="143"/>
      <c r="Q13" s="143"/>
      <c r="R13" s="143"/>
      <c r="S13" s="144"/>
      <c r="T13" s="129" t="s">
        <v>130</v>
      </c>
      <c r="U13" s="129"/>
      <c r="V13" s="129" t="str">
        <f>IF('５児童生徒調査票基'!C25="","",'５児童生徒調査票基'!C25)</f>
        <v/>
      </c>
      <c r="W13" s="129"/>
      <c r="X13" s="129"/>
      <c r="AB13" s="8" t="s">
        <v>131</v>
      </c>
      <c r="AK13" s="8">
        <v>2020</v>
      </c>
    </row>
    <row r="14" spans="1:77" ht="18.75" customHeight="1">
      <c r="A14" s="280"/>
      <c r="B14" s="129" t="s">
        <v>28</v>
      </c>
      <c r="C14" s="129"/>
      <c r="D14" s="129" t="str">
        <f>IF('５児童生徒調査票基'!C26="","",'５児童生徒調査票基'!C26)</f>
        <v/>
      </c>
      <c r="E14" s="129"/>
      <c r="F14" s="129"/>
      <c r="G14" s="129"/>
      <c r="H14" s="129"/>
      <c r="I14" s="129"/>
      <c r="J14" s="129"/>
      <c r="K14" s="129"/>
      <c r="L14" s="129"/>
      <c r="M14" s="21"/>
      <c r="N14" s="21"/>
      <c r="AB14" s="8" t="s">
        <v>132</v>
      </c>
      <c r="AK14" s="8">
        <v>2019</v>
      </c>
    </row>
    <row r="15" spans="1:77" ht="18.75" customHeight="1">
      <c r="A15" s="280"/>
      <c r="B15" s="129" t="s">
        <v>133</v>
      </c>
      <c r="C15" s="129"/>
      <c r="D15" s="129"/>
      <c r="E15" s="129"/>
      <c r="F15" s="129"/>
      <c r="G15" s="129"/>
      <c r="H15" s="172" t="str">
        <f>IF('５児童生徒調査票基'!C27="","",'５児童生徒調査票基'!C27)</f>
        <v/>
      </c>
      <c r="I15" s="143"/>
      <c r="J15" s="143"/>
      <c r="K15" s="143"/>
      <c r="L15" s="143"/>
      <c r="M15" s="143"/>
      <c r="N15" s="143"/>
      <c r="O15" s="143"/>
      <c r="P15" s="143"/>
      <c r="Q15" s="143"/>
      <c r="R15" s="143"/>
      <c r="S15" s="144"/>
      <c r="T15" s="129" t="s">
        <v>130</v>
      </c>
      <c r="U15" s="129"/>
      <c r="V15" s="129" t="str">
        <f>IF('５児童生徒調査票基'!C28="","",'５児童生徒調査票基'!C28)</f>
        <v/>
      </c>
      <c r="W15" s="129"/>
      <c r="X15" s="129"/>
      <c r="AB15" s="8" t="s">
        <v>134</v>
      </c>
      <c r="AK15" s="8">
        <v>2018</v>
      </c>
    </row>
    <row r="16" spans="1:77" ht="18.75" customHeight="1">
      <c r="A16" s="280"/>
      <c r="B16" s="161" t="s">
        <v>28</v>
      </c>
      <c r="C16" s="161"/>
      <c r="D16" s="161" t="str">
        <f>IF('５児童生徒調査票基'!C29="","",'５児童生徒調査票基'!C29)</f>
        <v/>
      </c>
      <c r="E16" s="161"/>
      <c r="F16" s="161"/>
      <c r="G16" s="161"/>
      <c r="H16" s="161"/>
      <c r="I16" s="161"/>
      <c r="J16" s="161"/>
      <c r="K16" s="161"/>
      <c r="L16" s="161"/>
      <c r="M16" s="21"/>
      <c r="N16" s="21"/>
      <c r="AB16" s="8" t="s">
        <v>135</v>
      </c>
      <c r="AK16" s="8">
        <v>2017</v>
      </c>
    </row>
    <row r="17" spans="1:59" ht="18.75" customHeight="1">
      <c r="A17" s="280"/>
      <c r="B17" s="129" t="s">
        <v>136</v>
      </c>
      <c r="C17" s="129"/>
      <c r="D17" s="129"/>
      <c r="E17" s="129"/>
      <c r="F17" s="129" t="s">
        <v>6</v>
      </c>
      <c r="G17" s="129"/>
      <c r="H17" s="172" t="str">
        <f>IF('５児童生徒調査票基'!C30="","",'５児童生徒調査票基'!C30)</f>
        <v/>
      </c>
      <c r="I17" s="143"/>
      <c r="J17" s="143"/>
      <c r="K17" s="143"/>
      <c r="L17" s="143"/>
      <c r="M17" s="143"/>
      <c r="N17" s="143"/>
      <c r="O17" s="143"/>
      <c r="P17" s="143"/>
      <c r="Q17" s="143"/>
      <c r="R17" s="143"/>
      <c r="S17" s="143"/>
      <c r="T17" s="143"/>
      <c r="U17" s="143"/>
      <c r="V17" s="143"/>
      <c r="W17" s="143"/>
      <c r="X17" s="144"/>
      <c r="AB17" s="8" t="s">
        <v>137</v>
      </c>
      <c r="AK17" s="8">
        <v>2016</v>
      </c>
      <c r="AP17" s="79"/>
      <c r="AQ17" s="79"/>
      <c r="AR17" s="79"/>
      <c r="AS17" s="79"/>
      <c r="AT17" s="79"/>
      <c r="AU17" s="79"/>
      <c r="AV17" s="79"/>
      <c r="AW17" s="79"/>
      <c r="AX17" s="79"/>
      <c r="AY17" s="79"/>
      <c r="AZ17" s="79"/>
      <c r="BA17" s="79"/>
      <c r="BB17" s="79"/>
      <c r="BC17" s="79"/>
      <c r="BD17" s="79"/>
      <c r="BE17" s="79"/>
      <c r="BF17" s="79"/>
      <c r="BG17" s="79"/>
    </row>
    <row r="18" spans="1:59" ht="18.75" customHeight="1">
      <c r="A18" s="280"/>
      <c r="B18" s="129"/>
      <c r="C18" s="129"/>
      <c r="D18" s="129"/>
      <c r="E18" s="129"/>
      <c r="F18" s="129" t="s">
        <v>28</v>
      </c>
      <c r="G18" s="129"/>
      <c r="H18" s="172" t="str">
        <f>IF('５児童生徒調査票基'!C31="","",'５児童生徒調査票基'!C31)</f>
        <v/>
      </c>
      <c r="I18" s="143"/>
      <c r="J18" s="143"/>
      <c r="K18" s="143"/>
      <c r="L18" s="143"/>
      <c r="M18" s="143"/>
      <c r="N18" s="143"/>
      <c r="O18" s="143"/>
      <c r="P18" s="143"/>
      <c r="Q18" s="143"/>
      <c r="R18" s="143"/>
      <c r="S18" s="143"/>
      <c r="T18" s="143"/>
      <c r="U18" s="143"/>
      <c r="V18" s="143"/>
      <c r="W18" s="143"/>
      <c r="X18" s="144"/>
      <c r="AK18" s="8">
        <v>2015</v>
      </c>
      <c r="AP18" s="79"/>
      <c r="AQ18" s="79"/>
      <c r="AR18" s="79"/>
      <c r="AS18" s="79"/>
      <c r="AT18" s="79"/>
      <c r="AU18" s="79"/>
      <c r="AV18" s="79"/>
      <c r="AW18" s="79"/>
      <c r="AX18" s="79"/>
      <c r="AY18" s="79"/>
      <c r="AZ18" s="79"/>
      <c r="BA18" s="79"/>
      <c r="BB18" s="79"/>
      <c r="BC18" s="79"/>
      <c r="BD18" s="79"/>
      <c r="BE18" s="79"/>
      <c r="BF18" s="79"/>
      <c r="BG18" s="79"/>
    </row>
    <row r="19" spans="1:59" ht="18.75" customHeight="1">
      <c r="A19" s="281"/>
      <c r="B19" s="129"/>
      <c r="C19" s="129"/>
      <c r="D19" s="129"/>
      <c r="E19" s="129"/>
      <c r="F19" s="129" t="s">
        <v>4</v>
      </c>
      <c r="G19" s="129"/>
      <c r="H19" s="172" t="str">
        <f>IF('５児童生徒調査票基'!C32="","",'５児童生徒調査票基'!C32)</f>
        <v/>
      </c>
      <c r="I19" s="143"/>
      <c r="J19" s="143"/>
      <c r="K19" s="143"/>
      <c r="L19" s="143"/>
      <c r="M19" s="143"/>
      <c r="N19" s="143"/>
      <c r="O19" s="143"/>
      <c r="P19" s="143"/>
      <c r="Q19" s="143"/>
      <c r="R19" s="143"/>
      <c r="S19" s="143"/>
      <c r="T19" s="143"/>
      <c r="U19" s="143"/>
      <c r="V19" s="143"/>
      <c r="W19" s="143"/>
      <c r="X19" s="144"/>
      <c r="AK19" s="8">
        <v>2014</v>
      </c>
      <c r="AP19" s="79"/>
      <c r="AQ19" s="79"/>
      <c r="AR19" s="79"/>
      <c r="AS19" s="79"/>
      <c r="AT19" s="79"/>
      <c r="AU19" s="79"/>
      <c r="AV19" s="79"/>
      <c r="AW19" s="79"/>
      <c r="AX19" s="79"/>
      <c r="AY19" s="79"/>
      <c r="AZ19" s="79"/>
      <c r="BA19" s="79"/>
      <c r="BB19" s="79"/>
      <c r="BC19" s="79"/>
      <c r="BD19" s="79"/>
      <c r="BE19" s="79"/>
      <c r="BF19" s="79"/>
      <c r="BG19" s="79"/>
    </row>
    <row r="20" spans="1:59" ht="18.75" customHeight="1">
      <c r="A20" s="282" t="s">
        <v>138</v>
      </c>
      <c r="B20" s="172" t="s">
        <v>113</v>
      </c>
      <c r="C20" s="143"/>
      <c r="D20" s="143"/>
      <c r="E20" s="143"/>
      <c r="F20" s="144"/>
      <c r="G20" s="13" t="s">
        <v>139</v>
      </c>
      <c r="H20" s="172" t="s">
        <v>12</v>
      </c>
      <c r="I20" s="143"/>
      <c r="J20" s="143"/>
      <c r="K20" s="143"/>
      <c r="L20" s="143"/>
      <c r="M20" s="143"/>
      <c r="N20" s="143"/>
      <c r="O20" s="143"/>
      <c r="P20" s="143"/>
      <c r="Q20" s="143"/>
      <c r="R20" s="129" t="s">
        <v>140</v>
      </c>
      <c r="S20" s="129"/>
      <c r="T20" s="129"/>
      <c r="U20" s="129"/>
      <c r="V20" s="129"/>
      <c r="W20" s="129"/>
      <c r="X20" s="129"/>
      <c r="AK20" s="8">
        <v>2013</v>
      </c>
      <c r="AV20" s="79"/>
      <c r="AW20" s="79"/>
      <c r="AX20" s="79"/>
      <c r="AY20" s="79"/>
      <c r="AZ20" s="79"/>
      <c r="BA20" s="79"/>
      <c r="BB20" s="79"/>
      <c r="BC20" s="79"/>
      <c r="BD20" s="79"/>
      <c r="BE20" s="79"/>
      <c r="BF20" s="79"/>
      <c r="BG20" s="79"/>
    </row>
    <row r="21" spans="1:59" ht="18.75" customHeight="1">
      <c r="A21" s="283"/>
      <c r="B21" s="285"/>
      <c r="C21" s="286"/>
      <c r="D21" s="286"/>
      <c r="E21" s="286"/>
      <c r="F21" s="287"/>
      <c r="G21" s="285"/>
      <c r="H21" s="290" t="s">
        <v>10</v>
      </c>
      <c r="I21" s="291"/>
      <c r="J21" s="292"/>
      <c r="K21" s="292"/>
      <c r="L21" s="292"/>
      <c r="M21" s="80" t="s">
        <v>1</v>
      </c>
      <c r="N21" s="81"/>
      <c r="O21" s="80" t="s">
        <v>9</v>
      </c>
      <c r="P21" s="81"/>
      <c r="Q21" s="82" t="s">
        <v>8</v>
      </c>
      <c r="R21" s="131"/>
      <c r="S21" s="131"/>
      <c r="T21" s="131"/>
      <c r="U21" s="131"/>
      <c r="V21" s="131"/>
      <c r="W21" s="131"/>
      <c r="X21" s="131"/>
      <c r="AK21" s="8">
        <v>2012</v>
      </c>
      <c r="AZ21" s="79"/>
      <c r="BA21" s="79"/>
      <c r="BB21" s="79"/>
      <c r="BC21" s="79"/>
      <c r="BD21" s="79"/>
      <c r="BE21" s="79"/>
      <c r="BF21" s="79"/>
      <c r="BG21" s="79"/>
    </row>
    <row r="22" spans="1:59" ht="12" customHeight="1">
      <c r="A22" s="283"/>
      <c r="B22" s="288"/>
      <c r="C22" s="142"/>
      <c r="D22" s="142"/>
      <c r="E22" s="142"/>
      <c r="F22" s="289"/>
      <c r="G22" s="288"/>
      <c r="H22" s="83"/>
      <c r="I22" s="293" t="str">
        <f>IF(J21="","",+DATE(J21,1,1))</f>
        <v/>
      </c>
      <c r="J22" s="293"/>
      <c r="K22" s="293"/>
      <c r="L22" s="293"/>
      <c r="M22" s="84" t="str">
        <f>+IF(I22="","","年)")</f>
        <v/>
      </c>
      <c r="N22" s="85"/>
      <c r="O22" s="85"/>
      <c r="P22" s="50"/>
      <c r="Q22" s="86"/>
      <c r="R22" s="131"/>
      <c r="S22" s="131"/>
      <c r="T22" s="131"/>
      <c r="U22" s="131"/>
      <c r="V22" s="131"/>
      <c r="W22" s="131"/>
      <c r="X22" s="131"/>
      <c r="AE22" s="165"/>
      <c r="AF22" s="165"/>
      <c r="AG22" s="165"/>
      <c r="AH22" s="165"/>
      <c r="AK22" s="8">
        <v>2011</v>
      </c>
      <c r="AZ22" s="79"/>
      <c r="BA22" s="79"/>
      <c r="BB22" s="79"/>
      <c r="BC22" s="79"/>
      <c r="BD22" s="79"/>
      <c r="BE22" s="79"/>
      <c r="BF22" s="79"/>
      <c r="BG22" s="79"/>
    </row>
    <row r="23" spans="1:59" ht="18.75" customHeight="1">
      <c r="A23" s="283"/>
      <c r="B23" s="285"/>
      <c r="C23" s="286"/>
      <c r="D23" s="286"/>
      <c r="E23" s="286"/>
      <c r="F23" s="287"/>
      <c r="G23" s="285"/>
      <c r="H23" s="290" t="s">
        <v>10</v>
      </c>
      <c r="I23" s="291"/>
      <c r="J23" s="292"/>
      <c r="K23" s="292"/>
      <c r="L23" s="292"/>
      <c r="M23" s="80" t="s">
        <v>1</v>
      </c>
      <c r="N23" s="81"/>
      <c r="O23" s="80" t="s">
        <v>9</v>
      </c>
      <c r="P23" s="81"/>
      <c r="Q23" s="82" t="s">
        <v>8</v>
      </c>
      <c r="R23" s="131"/>
      <c r="S23" s="131"/>
      <c r="T23" s="131"/>
      <c r="U23" s="131"/>
      <c r="V23" s="131"/>
      <c r="W23" s="131"/>
      <c r="X23" s="131"/>
      <c r="AK23" s="8">
        <v>2010</v>
      </c>
      <c r="AP23" s="79"/>
      <c r="AQ23" s="79"/>
      <c r="AR23" s="17"/>
      <c r="AW23" s="9"/>
      <c r="AX23" s="9"/>
      <c r="AY23" s="19"/>
      <c r="AZ23" s="79"/>
      <c r="BA23" s="79"/>
      <c r="BB23" s="79"/>
      <c r="BC23" s="79"/>
      <c r="BD23" s="79"/>
      <c r="BE23" s="79"/>
      <c r="BF23" s="79"/>
      <c r="BG23" s="79"/>
    </row>
    <row r="24" spans="1:59" ht="12" customHeight="1">
      <c r="A24" s="283"/>
      <c r="B24" s="288"/>
      <c r="C24" s="142"/>
      <c r="D24" s="142"/>
      <c r="E24" s="142"/>
      <c r="F24" s="289"/>
      <c r="G24" s="288"/>
      <c r="H24" s="83"/>
      <c r="I24" s="293" t="str">
        <f t="shared" ref="I24" si="0">IF(J23="","",+DATE(J23,1,1))</f>
        <v/>
      </c>
      <c r="J24" s="293"/>
      <c r="K24" s="293"/>
      <c r="L24" s="293"/>
      <c r="M24" s="84" t="str">
        <f t="shared" ref="M24" si="1">+IF(I24="","","年)")</f>
        <v/>
      </c>
      <c r="N24" s="85"/>
      <c r="O24" s="85"/>
      <c r="P24" s="50"/>
      <c r="Q24" s="86"/>
      <c r="R24" s="131"/>
      <c r="S24" s="131"/>
      <c r="T24" s="131"/>
      <c r="U24" s="131"/>
      <c r="V24" s="131"/>
      <c r="W24" s="131"/>
      <c r="X24" s="131"/>
      <c r="AK24" s="8">
        <v>2009</v>
      </c>
    </row>
    <row r="25" spans="1:59" ht="18.75" customHeight="1">
      <c r="A25" s="283"/>
      <c r="B25" s="285"/>
      <c r="C25" s="286"/>
      <c r="D25" s="286"/>
      <c r="E25" s="286"/>
      <c r="F25" s="287"/>
      <c r="G25" s="285"/>
      <c r="H25" s="290" t="s">
        <v>10</v>
      </c>
      <c r="I25" s="291"/>
      <c r="J25" s="292"/>
      <c r="K25" s="292"/>
      <c r="L25" s="292"/>
      <c r="M25" s="80" t="s">
        <v>1</v>
      </c>
      <c r="N25" s="81"/>
      <c r="O25" s="80" t="s">
        <v>9</v>
      </c>
      <c r="P25" s="81"/>
      <c r="Q25" s="82" t="s">
        <v>8</v>
      </c>
      <c r="R25" s="131"/>
      <c r="S25" s="131"/>
      <c r="T25" s="131"/>
      <c r="U25" s="131"/>
      <c r="V25" s="131"/>
      <c r="W25" s="131"/>
      <c r="X25" s="131"/>
      <c r="AK25" s="8">
        <v>2008</v>
      </c>
    </row>
    <row r="26" spans="1:59" ht="12" customHeight="1">
      <c r="A26" s="283"/>
      <c r="B26" s="288"/>
      <c r="C26" s="142"/>
      <c r="D26" s="142"/>
      <c r="E26" s="142"/>
      <c r="F26" s="289"/>
      <c r="G26" s="288"/>
      <c r="H26" s="83"/>
      <c r="I26" s="293" t="str">
        <f t="shared" ref="I26" si="2">IF(J25="","",+DATE(J25,1,1))</f>
        <v/>
      </c>
      <c r="J26" s="293"/>
      <c r="K26" s="293"/>
      <c r="L26" s="293"/>
      <c r="M26" s="84" t="str">
        <f t="shared" ref="M26" si="3">+IF(I26="","","年)")</f>
        <v/>
      </c>
      <c r="N26" s="85"/>
      <c r="O26" s="85"/>
      <c r="P26" s="50"/>
      <c r="Q26" s="86"/>
      <c r="R26" s="131"/>
      <c r="S26" s="131"/>
      <c r="T26" s="131"/>
      <c r="U26" s="131"/>
      <c r="V26" s="131"/>
      <c r="W26" s="131"/>
      <c r="X26" s="131"/>
      <c r="AK26" s="8">
        <v>2007</v>
      </c>
    </row>
    <row r="27" spans="1:59" ht="18.75" customHeight="1">
      <c r="A27" s="283"/>
      <c r="B27" s="285"/>
      <c r="C27" s="286"/>
      <c r="D27" s="286"/>
      <c r="E27" s="286"/>
      <c r="F27" s="287"/>
      <c r="G27" s="285"/>
      <c r="H27" s="290" t="s">
        <v>10</v>
      </c>
      <c r="I27" s="291"/>
      <c r="J27" s="292"/>
      <c r="K27" s="292"/>
      <c r="L27" s="292"/>
      <c r="M27" s="80" t="s">
        <v>1</v>
      </c>
      <c r="N27" s="81"/>
      <c r="O27" s="80" t="s">
        <v>9</v>
      </c>
      <c r="P27" s="81"/>
      <c r="Q27" s="82" t="s">
        <v>8</v>
      </c>
      <c r="R27" s="131"/>
      <c r="S27" s="131"/>
      <c r="T27" s="131"/>
      <c r="U27" s="131"/>
      <c r="V27" s="131"/>
      <c r="W27" s="131"/>
      <c r="X27" s="131"/>
      <c r="AK27" s="8">
        <v>2006</v>
      </c>
    </row>
    <row r="28" spans="1:59" ht="12" customHeight="1">
      <c r="A28" s="283"/>
      <c r="B28" s="288"/>
      <c r="C28" s="142"/>
      <c r="D28" s="142"/>
      <c r="E28" s="142"/>
      <c r="F28" s="289"/>
      <c r="G28" s="288"/>
      <c r="H28" s="83"/>
      <c r="I28" s="293" t="str">
        <f t="shared" ref="I28" si="4">IF(J27="","",+DATE(J27,1,1))</f>
        <v/>
      </c>
      <c r="J28" s="293"/>
      <c r="K28" s="293"/>
      <c r="L28" s="293"/>
      <c r="M28" s="84" t="str">
        <f t="shared" ref="M28" si="5">+IF(I28="","","年)")</f>
        <v/>
      </c>
      <c r="N28" s="85"/>
      <c r="O28" s="85"/>
      <c r="P28" s="50"/>
      <c r="Q28" s="86"/>
      <c r="R28" s="131"/>
      <c r="S28" s="131"/>
      <c r="T28" s="131"/>
      <c r="U28" s="131"/>
      <c r="V28" s="131"/>
      <c r="W28" s="131"/>
      <c r="X28" s="131"/>
      <c r="AK28" s="8">
        <v>2005</v>
      </c>
    </row>
    <row r="29" spans="1:59" ht="18.75" customHeight="1">
      <c r="A29" s="283"/>
      <c r="B29" s="285"/>
      <c r="C29" s="286"/>
      <c r="D29" s="286"/>
      <c r="E29" s="286"/>
      <c r="F29" s="287"/>
      <c r="G29" s="285"/>
      <c r="H29" s="290" t="s">
        <v>10</v>
      </c>
      <c r="I29" s="291"/>
      <c r="J29" s="292"/>
      <c r="K29" s="292"/>
      <c r="L29" s="292"/>
      <c r="M29" s="80" t="s">
        <v>1</v>
      </c>
      <c r="N29" s="81"/>
      <c r="O29" s="80" t="s">
        <v>9</v>
      </c>
      <c r="P29" s="81"/>
      <c r="Q29" s="82" t="s">
        <v>8</v>
      </c>
      <c r="R29" s="131"/>
      <c r="S29" s="131"/>
      <c r="T29" s="131"/>
      <c r="U29" s="131"/>
      <c r="V29" s="131"/>
      <c r="W29" s="131"/>
      <c r="X29" s="131"/>
      <c r="AK29" s="8">
        <v>2004</v>
      </c>
    </row>
    <row r="30" spans="1:59" ht="12" customHeight="1">
      <c r="A30" s="284"/>
      <c r="B30" s="288"/>
      <c r="C30" s="142"/>
      <c r="D30" s="142"/>
      <c r="E30" s="142"/>
      <c r="F30" s="289"/>
      <c r="G30" s="288"/>
      <c r="H30" s="83"/>
      <c r="I30" s="293" t="str">
        <f t="shared" ref="I30" si="6">IF(J29="","",+DATE(J29,1,1))</f>
        <v/>
      </c>
      <c r="J30" s="293"/>
      <c r="K30" s="293"/>
      <c r="L30" s="293"/>
      <c r="M30" s="84" t="str">
        <f t="shared" ref="M30" si="7">+IF(I30="","","年)")</f>
        <v/>
      </c>
      <c r="N30" s="85"/>
      <c r="O30" s="85"/>
      <c r="P30" s="50"/>
      <c r="Q30" s="86"/>
      <c r="R30" s="131"/>
      <c r="S30" s="131"/>
      <c r="T30" s="131"/>
      <c r="U30" s="131"/>
      <c r="V30" s="131"/>
      <c r="W30" s="131"/>
      <c r="X30" s="131"/>
      <c r="AK30" s="8">
        <v>2003</v>
      </c>
    </row>
    <row r="31" spans="1:59" ht="18.75" customHeight="1">
      <c r="A31" s="279" t="s">
        <v>141</v>
      </c>
      <c r="B31" s="129" t="s">
        <v>142</v>
      </c>
      <c r="C31" s="129"/>
      <c r="D31" s="129"/>
      <c r="E31" s="130"/>
      <c r="F31" s="130"/>
      <c r="G31" s="130"/>
      <c r="H31" s="130"/>
      <c r="I31" s="130"/>
      <c r="J31" s="130"/>
      <c r="K31" s="130"/>
      <c r="L31" s="130"/>
      <c r="M31" s="130"/>
      <c r="N31" s="130"/>
      <c r="O31" s="130"/>
      <c r="P31" s="130"/>
      <c r="Q31" s="130"/>
      <c r="R31" s="130"/>
      <c r="S31" s="130"/>
      <c r="T31" s="130"/>
      <c r="U31" s="130"/>
      <c r="V31" s="130"/>
      <c r="W31" s="130"/>
      <c r="X31" s="130"/>
      <c r="AK31" s="8">
        <v>2002</v>
      </c>
    </row>
    <row r="32" spans="1:59" ht="18.75" customHeight="1">
      <c r="A32" s="300"/>
      <c r="B32" s="129" t="s">
        <v>143</v>
      </c>
      <c r="C32" s="129"/>
      <c r="D32" s="129"/>
      <c r="E32" s="131"/>
      <c r="F32" s="131"/>
      <c r="G32" s="131"/>
      <c r="H32" s="131"/>
      <c r="I32" s="131"/>
      <c r="J32" s="131"/>
      <c r="K32" s="131"/>
      <c r="L32" s="131"/>
      <c r="M32" s="131"/>
      <c r="N32" s="131"/>
      <c r="O32" s="131"/>
      <c r="P32" s="131"/>
      <c r="Q32" s="131"/>
      <c r="R32" s="131"/>
      <c r="S32" s="273" t="s">
        <v>144</v>
      </c>
      <c r="T32" s="145"/>
      <c r="U32" s="87"/>
      <c r="V32" s="9" t="s">
        <v>145</v>
      </c>
      <c r="W32" s="9" t="s">
        <v>146</v>
      </c>
      <c r="X32" s="88"/>
      <c r="AK32" s="8">
        <v>2001</v>
      </c>
    </row>
    <row r="33" spans="1:37" ht="18.75" customHeight="1">
      <c r="A33" s="300"/>
      <c r="B33" s="181" t="s">
        <v>147</v>
      </c>
      <c r="C33" s="129"/>
      <c r="D33" s="129"/>
      <c r="E33" s="13"/>
      <c r="F33" s="129" t="s">
        <v>148</v>
      </c>
      <c r="G33" s="129"/>
      <c r="H33" s="129"/>
      <c r="I33" s="129"/>
      <c r="J33" s="129"/>
      <c r="K33" s="172" t="s">
        <v>149</v>
      </c>
      <c r="L33" s="143"/>
      <c r="M33" s="143"/>
      <c r="N33" s="144"/>
      <c r="O33" s="131"/>
      <c r="P33" s="131"/>
      <c r="Q33" s="131"/>
      <c r="R33" s="131"/>
      <c r="S33" s="131"/>
      <c r="T33" s="131"/>
      <c r="U33" s="131"/>
      <c r="V33" s="131"/>
      <c r="W33" s="131"/>
      <c r="X33" s="131"/>
      <c r="AK33" s="8">
        <v>2000</v>
      </c>
    </row>
    <row r="34" spans="1:37" ht="18.75" customHeight="1">
      <c r="A34" s="300"/>
      <c r="B34" s="129"/>
      <c r="C34" s="129"/>
      <c r="D34" s="129"/>
      <c r="E34" s="49"/>
      <c r="F34" s="161" t="s">
        <v>150</v>
      </c>
      <c r="G34" s="161"/>
      <c r="H34" s="161"/>
      <c r="I34" s="161"/>
      <c r="J34" s="161"/>
      <c r="K34" s="26" t="s">
        <v>151</v>
      </c>
      <c r="AK34" s="8">
        <v>1999</v>
      </c>
    </row>
    <row r="35" spans="1:37" ht="18.75" customHeight="1">
      <c r="A35" s="300"/>
      <c r="B35" s="302" t="s">
        <v>152</v>
      </c>
      <c r="C35" s="302"/>
      <c r="D35" s="302"/>
      <c r="E35" s="129" t="s">
        <v>153</v>
      </c>
      <c r="F35" s="129"/>
      <c r="G35" s="131"/>
      <c r="H35" s="131"/>
      <c r="I35" s="131"/>
      <c r="J35" s="131"/>
      <c r="K35" s="131"/>
      <c r="L35" s="131"/>
      <c r="M35" s="131"/>
      <c r="N35" s="131"/>
      <c r="O35" s="131"/>
      <c r="P35" s="131"/>
      <c r="Q35" s="172" t="s">
        <v>28</v>
      </c>
      <c r="R35" s="143"/>
      <c r="S35" s="144"/>
      <c r="T35" s="131"/>
      <c r="U35" s="131"/>
      <c r="V35" s="131"/>
      <c r="W35" s="131"/>
      <c r="X35" s="131"/>
      <c r="AK35" s="8">
        <v>1998</v>
      </c>
    </row>
    <row r="36" spans="1:37" ht="18.75" customHeight="1">
      <c r="A36" s="300"/>
      <c r="B36" s="302"/>
      <c r="C36" s="302"/>
      <c r="D36" s="302"/>
      <c r="E36" s="172" t="s">
        <v>6</v>
      </c>
      <c r="F36" s="144"/>
      <c r="G36" s="157"/>
      <c r="H36" s="158"/>
      <c r="I36" s="158"/>
      <c r="J36" s="158"/>
      <c r="K36" s="158"/>
      <c r="L36" s="158"/>
      <c r="M36" s="158"/>
      <c r="N36" s="158"/>
      <c r="O36" s="158"/>
      <c r="P36" s="158"/>
      <c r="Q36" s="158"/>
      <c r="R36" s="158"/>
      <c r="S36" s="158"/>
      <c r="T36" s="158"/>
      <c r="U36" s="158"/>
      <c r="V36" s="158"/>
      <c r="W36" s="158"/>
      <c r="X36" s="159"/>
      <c r="AK36" s="8">
        <v>1997</v>
      </c>
    </row>
    <row r="37" spans="1:37" ht="18.75" customHeight="1">
      <c r="A37" s="300"/>
      <c r="B37" s="302"/>
      <c r="C37" s="302"/>
      <c r="D37" s="302"/>
      <c r="E37" s="129" t="s">
        <v>154</v>
      </c>
      <c r="F37" s="129"/>
      <c r="G37" s="131"/>
      <c r="H37" s="131"/>
      <c r="I37" s="131"/>
      <c r="J37" s="131"/>
      <c r="K37" s="131"/>
      <c r="L37" s="131"/>
      <c r="M37" s="131"/>
      <c r="N37" s="131"/>
      <c r="O37" s="131"/>
      <c r="P37" s="131"/>
      <c r="Q37" s="172" t="s">
        <v>28</v>
      </c>
      <c r="R37" s="143"/>
      <c r="S37" s="144"/>
      <c r="T37" s="131"/>
      <c r="U37" s="131"/>
      <c r="V37" s="131"/>
      <c r="W37" s="131"/>
      <c r="X37" s="131"/>
      <c r="AK37" s="8">
        <v>1996</v>
      </c>
    </row>
    <row r="38" spans="1:37" ht="18.75" customHeight="1">
      <c r="A38" s="300"/>
      <c r="B38" s="302"/>
      <c r="C38" s="302"/>
      <c r="D38" s="302"/>
      <c r="E38" s="172" t="s">
        <v>6</v>
      </c>
      <c r="F38" s="144"/>
      <c r="G38" s="157"/>
      <c r="H38" s="158"/>
      <c r="I38" s="158"/>
      <c r="J38" s="158"/>
      <c r="K38" s="158"/>
      <c r="L38" s="158"/>
      <c r="M38" s="158"/>
      <c r="N38" s="158"/>
      <c r="O38" s="158"/>
      <c r="P38" s="158"/>
      <c r="Q38" s="158"/>
      <c r="R38" s="158"/>
      <c r="S38" s="158"/>
      <c r="T38" s="158"/>
      <c r="U38" s="158"/>
      <c r="V38" s="158"/>
      <c r="W38" s="158"/>
      <c r="X38" s="159"/>
      <c r="AK38" s="8">
        <v>1995</v>
      </c>
    </row>
    <row r="39" spans="1:37" ht="18.75" customHeight="1">
      <c r="A39" s="300"/>
      <c r="B39" s="181" t="s">
        <v>155</v>
      </c>
      <c r="C39" s="129"/>
      <c r="D39" s="129"/>
      <c r="E39" s="13"/>
      <c r="F39" s="296" t="s">
        <v>156</v>
      </c>
      <c r="G39" s="296"/>
      <c r="H39" s="296"/>
      <c r="I39" s="296"/>
      <c r="J39" s="296"/>
      <c r="K39" s="297" t="s">
        <v>157</v>
      </c>
      <c r="L39" s="298"/>
      <c r="M39" s="298"/>
      <c r="N39" s="298"/>
      <c r="O39" s="299"/>
      <c r="P39" s="157"/>
      <c r="Q39" s="158"/>
      <c r="R39" s="158"/>
      <c r="S39" s="158"/>
      <c r="T39" s="158"/>
      <c r="U39" s="158"/>
      <c r="V39" s="158"/>
      <c r="W39" s="158"/>
      <c r="X39" s="159"/>
      <c r="AK39" s="8">
        <v>1994</v>
      </c>
    </row>
    <row r="40" spans="1:37" ht="18.75" customHeight="1">
      <c r="A40" s="301"/>
      <c r="B40" s="129"/>
      <c r="C40" s="129"/>
      <c r="D40" s="129"/>
      <c r="E40" s="13"/>
      <c r="F40" s="296" t="s">
        <v>158</v>
      </c>
      <c r="G40" s="296"/>
      <c r="H40" s="296"/>
      <c r="I40" s="296"/>
      <c r="J40" s="296"/>
      <c r="K40" s="26" t="s">
        <v>151</v>
      </c>
      <c r="AK40" s="8">
        <v>1993</v>
      </c>
    </row>
    <row r="41" spans="1:37" ht="18.75" customHeight="1">
      <c r="A41" s="294" t="s">
        <v>159</v>
      </c>
      <c r="B41" s="295"/>
      <c r="C41" s="295"/>
      <c r="D41" s="295"/>
      <c r="E41" s="295"/>
      <c r="F41" s="295"/>
      <c r="G41" s="295"/>
      <c r="H41" s="295"/>
      <c r="I41" s="295"/>
      <c r="J41" s="295"/>
      <c r="K41" s="295"/>
      <c r="L41" s="295"/>
      <c r="M41" s="295"/>
      <c r="N41" s="295"/>
      <c r="O41" s="295"/>
      <c r="P41" s="295"/>
      <c r="Q41" s="295"/>
      <c r="R41" s="295"/>
      <c r="S41" s="295"/>
      <c r="T41" s="295"/>
      <c r="U41" s="295"/>
      <c r="V41" s="295"/>
      <c r="W41" s="295"/>
      <c r="X41" s="295"/>
      <c r="AK41" s="8">
        <v>1992</v>
      </c>
    </row>
    <row r="42" spans="1:37" ht="18.75" customHeight="1">
      <c r="A42" s="295"/>
      <c r="B42" s="295"/>
      <c r="C42" s="295"/>
      <c r="D42" s="295"/>
      <c r="E42" s="295"/>
      <c r="F42" s="295"/>
      <c r="G42" s="295"/>
      <c r="H42" s="295"/>
      <c r="I42" s="295"/>
      <c r="J42" s="295"/>
      <c r="K42" s="295"/>
      <c r="L42" s="295"/>
      <c r="M42" s="295"/>
      <c r="N42" s="295"/>
      <c r="O42" s="295"/>
      <c r="P42" s="295"/>
      <c r="Q42" s="295"/>
      <c r="R42" s="295"/>
      <c r="S42" s="295"/>
      <c r="T42" s="295"/>
      <c r="U42" s="295"/>
      <c r="V42" s="295"/>
      <c r="W42" s="295"/>
      <c r="X42" s="295"/>
      <c r="AK42" s="8">
        <v>1991</v>
      </c>
    </row>
    <row r="43" spans="1:37" ht="18.75" customHeight="1">
      <c r="A43" s="295"/>
      <c r="B43" s="295"/>
      <c r="C43" s="295"/>
      <c r="D43" s="295"/>
      <c r="E43" s="295"/>
      <c r="F43" s="295"/>
      <c r="G43" s="295"/>
      <c r="H43" s="295"/>
      <c r="I43" s="295"/>
      <c r="J43" s="295"/>
      <c r="K43" s="295"/>
      <c r="L43" s="295"/>
      <c r="M43" s="295"/>
      <c r="N43" s="295"/>
      <c r="O43" s="295"/>
      <c r="P43" s="295"/>
      <c r="Q43" s="295"/>
      <c r="R43" s="295"/>
      <c r="S43" s="295"/>
      <c r="T43" s="295"/>
      <c r="U43" s="295"/>
      <c r="V43" s="295"/>
      <c r="W43" s="295"/>
      <c r="X43" s="295"/>
      <c r="AK43" s="8">
        <v>1990</v>
      </c>
    </row>
    <row r="44" spans="1:37" ht="18.75" customHeight="1">
      <c r="AK44" s="8">
        <v>1989</v>
      </c>
    </row>
    <row r="45" spans="1:37" ht="18.75" customHeight="1">
      <c r="AK45" s="8">
        <v>1988</v>
      </c>
    </row>
    <row r="46" spans="1:37" ht="18.75" customHeight="1">
      <c r="AK46" s="8">
        <v>1987</v>
      </c>
    </row>
    <row r="47" spans="1:37" ht="18.75" customHeight="1">
      <c r="AK47" s="8">
        <v>1986</v>
      </c>
    </row>
    <row r="48" spans="1:37" ht="18.75" customHeight="1">
      <c r="AK48" s="8">
        <v>1985</v>
      </c>
    </row>
    <row r="49" spans="37:37" ht="18.75" customHeight="1">
      <c r="AK49" s="8">
        <v>1984</v>
      </c>
    </row>
    <row r="50" spans="37:37" ht="18.75" customHeight="1">
      <c r="AK50" s="8">
        <v>1983</v>
      </c>
    </row>
    <row r="51" spans="37:37" ht="18.75" customHeight="1">
      <c r="AK51" s="8">
        <v>1982</v>
      </c>
    </row>
    <row r="52" spans="37:37" ht="18.75" customHeight="1">
      <c r="AK52" s="8">
        <v>1981</v>
      </c>
    </row>
    <row r="53" spans="37:37" ht="18.75" customHeight="1">
      <c r="AK53" s="8">
        <v>1980</v>
      </c>
    </row>
    <row r="54" spans="37:37" ht="18.75" customHeight="1">
      <c r="AK54" s="8">
        <v>1979</v>
      </c>
    </row>
    <row r="55" spans="37:37" ht="18.75" customHeight="1">
      <c r="AK55" s="8">
        <v>1978</v>
      </c>
    </row>
    <row r="56" spans="37:37" ht="18.75" customHeight="1">
      <c r="AK56" s="8">
        <v>1977</v>
      </c>
    </row>
    <row r="57" spans="37:37" ht="18.75" customHeight="1">
      <c r="AK57" s="8">
        <v>1976</v>
      </c>
    </row>
    <row r="58" spans="37:37" ht="18.75" customHeight="1">
      <c r="AK58" s="8">
        <v>1975</v>
      </c>
    </row>
    <row r="59" spans="37:37" ht="18.75" customHeight="1">
      <c r="AK59" s="8">
        <v>1974</v>
      </c>
    </row>
    <row r="60" spans="37:37" ht="18.75" customHeight="1">
      <c r="AK60" s="8">
        <v>1973</v>
      </c>
    </row>
    <row r="61" spans="37:37" ht="18.75" customHeight="1">
      <c r="AK61" s="8">
        <v>1972</v>
      </c>
    </row>
    <row r="62" spans="37:37" ht="18.75" customHeight="1">
      <c r="AK62" s="8">
        <v>1971</v>
      </c>
    </row>
    <row r="63" spans="37:37" ht="18.75" customHeight="1">
      <c r="AK63" s="8">
        <v>1970</v>
      </c>
    </row>
    <row r="64" spans="37:37" ht="18.75" customHeight="1">
      <c r="AK64" s="8">
        <v>1969</v>
      </c>
    </row>
    <row r="65" spans="37:37" ht="18.75" customHeight="1">
      <c r="AK65" s="8">
        <v>1968</v>
      </c>
    </row>
    <row r="66" spans="37:37" ht="18.75" customHeight="1">
      <c r="AK66" s="8">
        <v>1967</v>
      </c>
    </row>
    <row r="67" spans="37:37" ht="18.75" customHeight="1">
      <c r="AK67" s="8">
        <v>1966</v>
      </c>
    </row>
    <row r="68" spans="37:37" ht="18.75" customHeight="1">
      <c r="AK68" s="8">
        <v>1965</v>
      </c>
    </row>
    <row r="69" spans="37:37" ht="18.75" customHeight="1">
      <c r="AK69" s="8">
        <v>1964</v>
      </c>
    </row>
    <row r="70" spans="37:37" ht="18.75" customHeight="1">
      <c r="AK70" s="8">
        <v>1963</v>
      </c>
    </row>
    <row r="71" spans="37:37" ht="18.75" customHeight="1">
      <c r="AK71" s="8">
        <v>1962</v>
      </c>
    </row>
    <row r="72" spans="37:37" ht="18.75" customHeight="1">
      <c r="AK72" s="8">
        <v>1961</v>
      </c>
    </row>
    <row r="73" spans="37:37" ht="18.75" customHeight="1">
      <c r="AK73" s="8">
        <v>1960</v>
      </c>
    </row>
    <row r="74" spans="37:37" ht="18.75" customHeight="1">
      <c r="AK74" s="8">
        <v>1959</v>
      </c>
    </row>
    <row r="75" spans="37:37" ht="18.75" customHeight="1">
      <c r="AK75" s="8">
        <v>1958</v>
      </c>
    </row>
    <row r="76" spans="37:37" ht="18.75" customHeight="1">
      <c r="AK76" s="8">
        <v>1957</v>
      </c>
    </row>
    <row r="77" spans="37:37" ht="18.75" customHeight="1">
      <c r="AK77" s="8">
        <v>1956</v>
      </c>
    </row>
    <row r="78" spans="37:37" ht="18.75" customHeight="1">
      <c r="AK78" s="8">
        <v>1955</v>
      </c>
    </row>
    <row r="79" spans="37:37" ht="18.75" customHeight="1">
      <c r="AK79" s="8">
        <v>1954</v>
      </c>
    </row>
    <row r="80" spans="37:37" ht="18.75" customHeight="1">
      <c r="AK80" s="8">
        <v>1953</v>
      </c>
    </row>
    <row r="81" spans="37:37" ht="18.75" customHeight="1">
      <c r="AK81" s="8">
        <v>1952</v>
      </c>
    </row>
    <row r="82" spans="37:37" ht="18.75" customHeight="1">
      <c r="AK82" s="8">
        <v>1951</v>
      </c>
    </row>
    <row r="83" spans="37:37" ht="18.75" customHeight="1">
      <c r="AK83" s="8">
        <v>1950</v>
      </c>
    </row>
    <row r="84" spans="37:37" ht="18.75" customHeight="1">
      <c r="AK84" s="8">
        <v>1949</v>
      </c>
    </row>
    <row r="85" spans="37:37" ht="18.75" customHeight="1">
      <c r="AK85" s="8">
        <v>1948</v>
      </c>
    </row>
    <row r="86" spans="37:37" ht="18.75" customHeight="1">
      <c r="AK86" s="8">
        <v>1947</v>
      </c>
    </row>
    <row r="87" spans="37:37" ht="18.75" customHeight="1">
      <c r="AK87" s="8">
        <v>1946</v>
      </c>
    </row>
    <row r="88" spans="37:37" ht="18.75" customHeight="1">
      <c r="AK88" s="8">
        <v>1945</v>
      </c>
    </row>
    <row r="89" spans="37:37" ht="18.75" customHeight="1">
      <c r="AK89" s="8">
        <v>1944</v>
      </c>
    </row>
    <row r="90" spans="37:37" ht="18.75" customHeight="1">
      <c r="AK90" s="8">
        <v>1943</v>
      </c>
    </row>
    <row r="91" spans="37:37" ht="18.75" customHeight="1">
      <c r="AK91" s="8">
        <v>1942</v>
      </c>
    </row>
    <row r="92" spans="37:37" ht="18.75" customHeight="1">
      <c r="AK92" s="8">
        <v>1941</v>
      </c>
    </row>
    <row r="93" spans="37:37" ht="18.75" customHeight="1">
      <c r="AK93" s="8">
        <v>1940</v>
      </c>
    </row>
    <row r="94" spans="37:37" ht="18.75" customHeight="1">
      <c r="AK94" s="8">
        <v>1939</v>
      </c>
    </row>
    <row r="95" spans="37:37" ht="18.75" customHeight="1">
      <c r="AK95" s="8">
        <v>1938</v>
      </c>
    </row>
    <row r="96" spans="37:37" ht="18.75" customHeight="1">
      <c r="AK96" s="8">
        <v>1937</v>
      </c>
    </row>
    <row r="97" spans="37:37" ht="18.75" customHeight="1">
      <c r="AK97" s="8">
        <v>1936</v>
      </c>
    </row>
    <row r="98" spans="37:37" ht="18.75" customHeight="1">
      <c r="AK98" s="8">
        <v>1935</v>
      </c>
    </row>
    <row r="99" spans="37:37" ht="18.75" customHeight="1">
      <c r="AK99" s="8">
        <v>1934</v>
      </c>
    </row>
    <row r="100" spans="37:37" ht="18.75" customHeight="1">
      <c r="AK100" s="8">
        <v>1933</v>
      </c>
    </row>
    <row r="101" spans="37:37" ht="18.75" customHeight="1">
      <c r="AK101" s="8">
        <v>1932</v>
      </c>
    </row>
    <row r="102" spans="37:37" ht="18.75" customHeight="1">
      <c r="AK102" s="8">
        <v>1931</v>
      </c>
    </row>
    <row r="103" spans="37:37" ht="18.75" customHeight="1">
      <c r="AK103" s="8">
        <v>1930</v>
      </c>
    </row>
    <row r="104" spans="37:37" ht="18.75" customHeight="1">
      <c r="AK104" s="8">
        <v>1929</v>
      </c>
    </row>
    <row r="105" spans="37:37" ht="18.75" customHeight="1">
      <c r="AK105" s="8">
        <v>1928</v>
      </c>
    </row>
    <row r="106" spans="37:37" ht="18.75" customHeight="1">
      <c r="AK106" s="8">
        <v>1927</v>
      </c>
    </row>
    <row r="107" spans="37:37" ht="18.75" customHeight="1">
      <c r="AK107" s="8">
        <v>1926</v>
      </c>
    </row>
  </sheetData>
  <sheetProtection sheet="1" objects="1" scenarios="1"/>
  <mergeCells count="128">
    <mergeCell ref="A41:X43"/>
    <mergeCell ref="Q37:S37"/>
    <mergeCell ref="T37:X37"/>
    <mergeCell ref="E38:F38"/>
    <mergeCell ref="G38:X38"/>
    <mergeCell ref="B39:D40"/>
    <mergeCell ref="F39:J39"/>
    <mergeCell ref="K39:O39"/>
    <mergeCell ref="P39:X39"/>
    <mergeCell ref="F40:J40"/>
    <mergeCell ref="A31:A40"/>
    <mergeCell ref="B31:D31"/>
    <mergeCell ref="E31:X31"/>
    <mergeCell ref="B32:D32"/>
    <mergeCell ref="E32:R32"/>
    <mergeCell ref="S32:T32"/>
    <mergeCell ref="F34:J34"/>
    <mergeCell ref="B35:D38"/>
    <mergeCell ref="E35:F35"/>
    <mergeCell ref="G35:P35"/>
    <mergeCell ref="Q35:S35"/>
    <mergeCell ref="T35:X35"/>
    <mergeCell ref="E36:F36"/>
    <mergeCell ref="G36:X36"/>
    <mergeCell ref="AE22:AF22"/>
    <mergeCell ref="AG22:AH22"/>
    <mergeCell ref="B23:F24"/>
    <mergeCell ref="G23:G24"/>
    <mergeCell ref="H23:I23"/>
    <mergeCell ref="J23:L23"/>
    <mergeCell ref="R23:X24"/>
    <mergeCell ref="I24:L24"/>
    <mergeCell ref="B29:F30"/>
    <mergeCell ref="G29:G30"/>
    <mergeCell ref="H29:I29"/>
    <mergeCell ref="J29:L29"/>
    <mergeCell ref="R29:X30"/>
    <mergeCell ref="I30:L30"/>
    <mergeCell ref="B27:F28"/>
    <mergeCell ref="G27:G28"/>
    <mergeCell ref="H27:I27"/>
    <mergeCell ref="J27:L27"/>
    <mergeCell ref="D16:L16"/>
    <mergeCell ref="B17:E19"/>
    <mergeCell ref="F17:G17"/>
    <mergeCell ref="H17:X17"/>
    <mergeCell ref="F18:G18"/>
    <mergeCell ref="H18:X18"/>
    <mergeCell ref="F19:G19"/>
    <mergeCell ref="H19:X19"/>
    <mergeCell ref="E37:F37"/>
    <mergeCell ref="G37:P37"/>
    <mergeCell ref="B33:D34"/>
    <mergeCell ref="F33:J33"/>
    <mergeCell ref="K33:N33"/>
    <mergeCell ref="O33:X33"/>
    <mergeCell ref="A20:A30"/>
    <mergeCell ref="B20:F20"/>
    <mergeCell ref="H20:Q20"/>
    <mergeCell ref="R20:X20"/>
    <mergeCell ref="B21:F22"/>
    <mergeCell ref="G21:G22"/>
    <mergeCell ref="H21:I21"/>
    <mergeCell ref="J21:L21"/>
    <mergeCell ref="R21:X22"/>
    <mergeCell ref="I22:L22"/>
    <mergeCell ref="B25:F26"/>
    <mergeCell ref="G25:G26"/>
    <mergeCell ref="H25:I25"/>
    <mergeCell ref="J25:L25"/>
    <mergeCell ref="R25:X26"/>
    <mergeCell ref="I26:L26"/>
    <mergeCell ref="R27:X28"/>
    <mergeCell ref="I28:L28"/>
    <mergeCell ref="A10:A19"/>
    <mergeCell ref="B10:C10"/>
    <mergeCell ref="D10:L10"/>
    <mergeCell ref="M10:P10"/>
    <mergeCell ref="Q10:X10"/>
    <mergeCell ref="B11:C11"/>
    <mergeCell ref="D11:L11"/>
    <mergeCell ref="M11:P11"/>
    <mergeCell ref="Q11:X11"/>
    <mergeCell ref="B12:C12"/>
    <mergeCell ref="B14:C14"/>
    <mergeCell ref="D14:L14"/>
    <mergeCell ref="B15:G15"/>
    <mergeCell ref="H15:S15"/>
    <mergeCell ref="T15:U15"/>
    <mergeCell ref="V15:X15"/>
    <mergeCell ref="D12:L12"/>
    <mergeCell ref="M12:P12"/>
    <mergeCell ref="Q12:X12"/>
    <mergeCell ref="B13:G13"/>
    <mergeCell ref="H13:S13"/>
    <mergeCell ref="T13:U13"/>
    <mergeCell ref="V13:X13"/>
    <mergeCell ref="B16:C16"/>
    <mergeCell ref="A8:D9"/>
    <mergeCell ref="E8:F8"/>
    <mergeCell ref="G8:J8"/>
    <mergeCell ref="K8:N8"/>
    <mergeCell ref="O8:X8"/>
    <mergeCell ref="E9:F9"/>
    <mergeCell ref="H9:J9"/>
    <mergeCell ref="L9:N9"/>
    <mergeCell ref="R9:S9"/>
    <mergeCell ref="A7:C7"/>
    <mergeCell ref="D7:X7"/>
    <mergeCell ref="A3:C3"/>
    <mergeCell ref="D3:M3"/>
    <mergeCell ref="N3:O4"/>
    <mergeCell ref="P3:Q3"/>
    <mergeCell ref="R3:S3"/>
    <mergeCell ref="A4:C4"/>
    <mergeCell ref="D4:M4"/>
    <mergeCell ref="R4:S4"/>
    <mergeCell ref="A1:E1"/>
    <mergeCell ref="G1:P1"/>
    <mergeCell ref="A2:C2"/>
    <mergeCell ref="D2:M2"/>
    <mergeCell ref="N2:O2"/>
    <mergeCell ref="P2:X2"/>
    <mergeCell ref="A5:C5"/>
    <mergeCell ref="D5:M5"/>
    <mergeCell ref="A6:C6"/>
    <mergeCell ref="D6:M6"/>
    <mergeCell ref="N6:X6"/>
  </mergeCells>
  <phoneticPr fontId="2"/>
  <conditionalFormatting sqref="B10 B14">
    <cfRule type="containsBlanks" dxfId="19" priority="12">
      <formula>LEN(TRIM(B10))=0</formula>
    </cfRule>
  </conditionalFormatting>
  <conditionalFormatting sqref="B16">
    <cfRule type="containsBlanks" dxfId="18" priority="11">
      <formula>LEN(TRIM(B16))=0</formula>
    </cfRule>
  </conditionalFormatting>
  <conditionalFormatting sqref="B21 G21:H21">
    <cfRule type="containsBlanks" dxfId="17" priority="3">
      <formula>LEN(TRIM(B21))=0</formula>
    </cfRule>
  </conditionalFormatting>
  <conditionalFormatting sqref="D2:D6">
    <cfRule type="containsBlanks" dxfId="16" priority="14">
      <formula>LEN(TRIM(D2))=0</formula>
    </cfRule>
  </conditionalFormatting>
  <conditionalFormatting sqref="D7:X7">
    <cfRule type="containsBlanks" dxfId="15" priority="4">
      <formula>LEN(TRIM(D7))=0</formula>
    </cfRule>
  </conditionalFormatting>
  <conditionalFormatting sqref="G8:J8 O8:X8 E9:F9 H9:J9 L9:N9 R9:S9 U9 W9">
    <cfRule type="containsBlanks" dxfId="14" priority="1">
      <formula>LEN(TRIM(E8))=0</formula>
    </cfRule>
  </conditionalFormatting>
  <conditionalFormatting sqref="J21">
    <cfRule type="containsBlanks" dxfId="13" priority="9">
      <formula>LEN(TRIM(J21))=0</formula>
    </cfRule>
    <cfRule type="cellIs" dxfId="12" priority="10" operator="equal">
      <formula>""""""</formula>
    </cfRule>
  </conditionalFormatting>
  <conditionalFormatting sqref="N3">
    <cfRule type="containsBlanks" dxfId="11" priority="13">
      <formula>LEN(TRIM(N3))=0</formula>
    </cfRule>
  </conditionalFormatting>
  <conditionalFormatting sqref="N21">
    <cfRule type="containsBlanks" dxfId="10" priority="7">
      <formula>LEN(TRIM(N21))=0</formula>
    </cfRule>
    <cfRule type="cellIs" dxfId="9" priority="8" operator="equal">
      <formula>""""""</formula>
    </cfRule>
  </conditionalFormatting>
  <conditionalFormatting sqref="P21">
    <cfRule type="containsBlanks" dxfId="8" priority="5">
      <formula>LEN(TRIM(P21))=0</formula>
    </cfRule>
    <cfRule type="cellIs" dxfId="7" priority="6" operator="equal">
      <formula>""""""</formula>
    </cfRule>
  </conditionalFormatting>
  <conditionalFormatting sqref="R3">
    <cfRule type="containsBlanks" dxfId="6" priority="19">
      <formula>LEN(TRIM(R3))=0</formula>
    </cfRule>
    <cfRule type="cellIs" dxfId="5" priority="20" operator="equal">
      <formula>""""""</formula>
    </cfRule>
  </conditionalFormatting>
  <conditionalFormatting sqref="R21:X22">
    <cfRule type="containsBlanks" dxfId="4" priority="2">
      <formula>LEN(TRIM(R21))=0</formula>
    </cfRule>
  </conditionalFormatting>
  <conditionalFormatting sqref="U3">
    <cfRule type="containsBlanks" dxfId="3" priority="17">
      <formula>LEN(TRIM(U3))=0</formula>
    </cfRule>
    <cfRule type="cellIs" dxfId="2" priority="18" operator="equal">
      <formula>""""""</formula>
    </cfRule>
  </conditionalFormatting>
  <conditionalFormatting sqref="W3">
    <cfRule type="containsBlanks" dxfId="1" priority="15">
      <formula>LEN(TRIM(W3))=0</formula>
    </cfRule>
    <cfRule type="cellIs" dxfId="0" priority="16" operator="equal">
      <formula>""""""</formula>
    </cfRule>
  </conditionalFormatting>
  <dataValidations count="6">
    <dataValidation type="list" allowBlank="1" showInputMessage="1" showErrorMessage="1" sqref="P29 L9 P21 W9 P23 P25 P27 W4">
      <formula1>$AA$2:$BE$2</formula1>
    </dataValidation>
    <dataValidation type="list" allowBlank="1" showInputMessage="1" showErrorMessage="1" sqref="N29 H9 U9 N21 N23 N25 N27 U4">
      <formula1>$AA$2:$AL$2</formula1>
    </dataValidation>
    <dataValidation type="list" allowBlank="1" showInputMessage="1" showErrorMessage="1" sqref="R4:S4">
      <formula1>$AA$7:$AX$7</formula1>
    </dataValidation>
    <dataValidation type="list" allowBlank="1" showInputMessage="1" showErrorMessage="1" sqref="J21:L21 J29:L29 J27:L27 J25:L25 J23:L23">
      <formula1>$AK$8:$AK$107</formula1>
    </dataValidation>
    <dataValidation type="list" allowBlank="1" showInputMessage="1" showErrorMessage="1" sqref="G8:J8">
      <formula1>$AB$10:$AB$17</formula1>
    </dataValidation>
    <dataValidation type="list" allowBlank="1" showInputMessage="1" showErrorMessage="1" sqref="E9:F9 R9:S9">
      <formula1>$AA$7:$AS$7</formula1>
    </dataValidation>
  </dataValidations>
  <pageMargins left="0.51181102362204722" right="0.51181102362204722" top="0.15748031496062992"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xdr:col>
                    <xdr:colOff>85725</xdr:colOff>
                    <xdr:row>32</xdr:row>
                    <xdr:rowOff>0</xdr:rowOff>
                  </from>
                  <to>
                    <xdr:col>5</xdr:col>
                    <xdr:colOff>0</xdr:colOff>
                    <xdr:row>33</xdr:row>
                    <xdr:rowOff>9525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xdr:col>
                    <xdr:colOff>85725</xdr:colOff>
                    <xdr:row>32</xdr:row>
                    <xdr:rowOff>219075</xdr:rowOff>
                  </from>
                  <to>
                    <xdr:col>5</xdr:col>
                    <xdr:colOff>0</xdr:colOff>
                    <xdr:row>33</xdr:row>
                    <xdr:rowOff>228600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4</xdr:col>
                    <xdr:colOff>85725</xdr:colOff>
                    <xdr:row>38</xdr:row>
                    <xdr:rowOff>0</xdr:rowOff>
                  </from>
                  <to>
                    <xdr:col>5</xdr:col>
                    <xdr:colOff>0</xdr:colOff>
                    <xdr:row>39</xdr:row>
                    <xdr:rowOff>9525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xdr:col>
                    <xdr:colOff>85725</xdr:colOff>
                    <xdr:row>38</xdr:row>
                    <xdr:rowOff>219075</xdr:rowOff>
                  </from>
                  <to>
                    <xdr:col>5</xdr:col>
                    <xdr:colOff>0</xdr:colOff>
                    <xdr:row>39</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Z32"/>
  <sheetViews>
    <sheetView view="pageBreakPreview" topLeftCell="C1" zoomScaleNormal="100" zoomScaleSheetLayoutView="100" workbookViewId="0">
      <selection activeCell="D7" sqref="D7:J7"/>
    </sheetView>
  </sheetViews>
  <sheetFormatPr defaultColWidth="4.375" defaultRowHeight="25.5" customHeight="1"/>
  <cols>
    <col min="1" max="19" width="4.375" style="8"/>
    <col min="20" max="20" width="4.375" style="8" customWidth="1"/>
    <col min="21" max="21" width="2.125" style="8" customWidth="1"/>
    <col min="22" max="52" width="2.375" style="8" hidden="1" customWidth="1"/>
    <col min="53" max="65" width="2.375" style="8" customWidth="1"/>
    <col min="66" max="16384" width="4.375" style="8"/>
  </cols>
  <sheetData>
    <row r="1" spans="1:52" ht="25.5" customHeight="1">
      <c r="F1" s="139" t="s">
        <v>179</v>
      </c>
      <c r="G1" s="139"/>
      <c r="H1" s="139"/>
      <c r="I1" s="139"/>
      <c r="J1" s="139"/>
      <c r="K1" s="139"/>
      <c r="L1" s="139"/>
      <c r="M1" s="139"/>
      <c r="N1" s="139"/>
    </row>
    <row r="2" spans="1:52" ht="25.5" customHeight="1">
      <c r="A2" s="8" t="s">
        <v>25</v>
      </c>
      <c r="V2" s="8">
        <v>2025</v>
      </c>
      <c r="W2" s="8">
        <v>2026</v>
      </c>
      <c r="X2" s="8">
        <v>2027</v>
      </c>
      <c r="Y2" s="8">
        <v>2028</v>
      </c>
      <c r="Z2" s="8">
        <v>2029</v>
      </c>
      <c r="AA2" s="8">
        <v>2030</v>
      </c>
    </row>
    <row r="3" spans="1:52" ht="24" customHeight="1">
      <c r="A3" s="129" t="s">
        <v>3</v>
      </c>
      <c r="B3" s="129"/>
      <c r="C3" s="129"/>
      <c r="D3" s="4"/>
      <c r="E3" s="132" t="s">
        <v>2</v>
      </c>
      <c r="F3" s="132"/>
      <c r="G3" s="1"/>
      <c r="H3" s="11" t="s">
        <v>1</v>
      </c>
      <c r="I3" s="6"/>
      <c r="J3" s="12"/>
      <c r="K3" s="13" t="s">
        <v>13</v>
      </c>
      <c r="L3" s="129" t="s">
        <v>12</v>
      </c>
      <c r="M3" s="129"/>
      <c r="N3" s="129"/>
      <c r="O3" s="129"/>
      <c r="P3" s="129"/>
      <c r="Q3" s="129"/>
      <c r="R3" s="129"/>
      <c r="S3" s="129"/>
      <c r="V3" s="8">
        <v>1</v>
      </c>
      <c r="W3" s="8">
        <v>2</v>
      </c>
      <c r="X3" s="8">
        <v>3</v>
      </c>
      <c r="Y3" s="8">
        <v>4</v>
      </c>
      <c r="Z3" s="8">
        <v>5</v>
      </c>
      <c r="AA3" s="8">
        <v>6</v>
      </c>
      <c r="AB3" s="8">
        <v>7</v>
      </c>
      <c r="AC3" s="8">
        <v>8</v>
      </c>
      <c r="AD3" s="8">
        <v>9</v>
      </c>
      <c r="AE3" s="8">
        <v>10</v>
      </c>
      <c r="AF3" s="8">
        <v>11</v>
      </c>
      <c r="AG3" s="8">
        <v>12</v>
      </c>
      <c r="AH3" s="8">
        <v>13</v>
      </c>
      <c r="AI3" s="8">
        <v>14</v>
      </c>
      <c r="AJ3" s="8">
        <v>15</v>
      </c>
      <c r="AK3" s="8">
        <v>16</v>
      </c>
      <c r="AL3" s="8">
        <v>17</v>
      </c>
      <c r="AM3" s="8">
        <v>18</v>
      </c>
      <c r="AN3" s="8">
        <v>19</v>
      </c>
      <c r="AO3" s="8">
        <v>20</v>
      </c>
      <c r="AP3" s="8">
        <v>21</v>
      </c>
      <c r="AQ3" s="8">
        <v>22</v>
      </c>
      <c r="AR3" s="8">
        <v>23</v>
      </c>
      <c r="AS3" s="8">
        <v>24</v>
      </c>
      <c r="AT3" s="8">
        <v>25</v>
      </c>
      <c r="AU3" s="8">
        <v>26</v>
      </c>
      <c r="AV3" s="8">
        <v>27</v>
      </c>
      <c r="AW3" s="8">
        <v>28</v>
      </c>
      <c r="AX3" s="8">
        <v>29</v>
      </c>
      <c r="AY3" s="8">
        <v>30</v>
      </c>
      <c r="AZ3" s="8">
        <v>31</v>
      </c>
    </row>
    <row r="4" spans="1:52" ht="24" customHeight="1">
      <c r="A4" s="133" t="s">
        <v>11</v>
      </c>
      <c r="B4" s="133"/>
      <c r="C4" s="133"/>
      <c r="D4" s="134"/>
      <c r="E4" s="134"/>
      <c r="F4" s="134"/>
      <c r="G4" s="134"/>
      <c r="H4" s="134"/>
      <c r="I4" s="134"/>
      <c r="J4" s="134"/>
      <c r="K4" s="131"/>
      <c r="L4" s="14" t="s">
        <v>10</v>
      </c>
      <c r="M4" s="135"/>
      <c r="N4" s="135"/>
      <c r="O4" s="15" t="s">
        <v>1</v>
      </c>
      <c r="P4" s="3"/>
      <c r="Q4" s="15" t="s">
        <v>9</v>
      </c>
      <c r="R4" s="3"/>
      <c r="S4" s="16" t="s">
        <v>8</v>
      </c>
      <c r="V4" s="8" t="s">
        <v>21</v>
      </c>
      <c r="W4" s="8" t="s">
        <v>20</v>
      </c>
    </row>
    <row r="5" spans="1:52" ht="24" customHeight="1">
      <c r="A5" s="136" t="s">
        <v>0</v>
      </c>
      <c r="B5" s="136"/>
      <c r="C5" s="136"/>
      <c r="D5" s="137"/>
      <c r="E5" s="137"/>
      <c r="F5" s="137"/>
      <c r="G5" s="137"/>
      <c r="H5" s="137"/>
      <c r="I5" s="137"/>
      <c r="J5" s="137"/>
      <c r="K5" s="131"/>
      <c r="L5" s="17"/>
      <c r="M5" s="138" t="str">
        <f>IF(M4="","",+DATE(M4,1,1))</f>
        <v/>
      </c>
      <c r="N5" s="138"/>
      <c r="O5" s="18" t="str">
        <f>+IF(M5="","","年)")</f>
        <v/>
      </c>
      <c r="P5" s="9"/>
      <c r="Q5" s="9"/>
      <c r="R5" s="9"/>
      <c r="S5" s="19"/>
      <c r="V5" s="8">
        <v>1</v>
      </c>
      <c r="W5" s="8">
        <v>2</v>
      </c>
      <c r="X5" s="8">
        <v>3</v>
      </c>
      <c r="Y5" s="8">
        <v>4</v>
      </c>
      <c r="Z5" s="8">
        <v>5</v>
      </c>
      <c r="AA5" s="8" t="s">
        <v>19</v>
      </c>
      <c r="AB5" s="8" t="s">
        <v>18</v>
      </c>
      <c r="AC5" s="8" t="s">
        <v>17</v>
      </c>
      <c r="AD5" s="8" t="s">
        <v>16</v>
      </c>
    </row>
    <row r="6" spans="1:52" ht="24" customHeight="1">
      <c r="A6" s="129" t="s">
        <v>3</v>
      </c>
      <c r="B6" s="129"/>
      <c r="C6" s="129"/>
      <c r="D6" s="4"/>
      <c r="E6" s="132" t="s">
        <v>2</v>
      </c>
      <c r="F6" s="132"/>
      <c r="G6" s="1"/>
      <c r="H6" s="11" t="s">
        <v>1</v>
      </c>
      <c r="I6" s="6"/>
      <c r="J6" s="12"/>
      <c r="K6" s="13" t="s">
        <v>13</v>
      </c>
      <c r="L6" s="129" t="s">
        <v>12</v>
      </c>
      <c r="M6" s="129"/>
      <c r="N6" s="129"/>
      <c r="O6" s="129"/>
      <c r="P6" s="129"/>
      <c r="Q6" s="129"/>
      <c r="R6" s="129"/>
      <c r="S6" s="129"/>
      <c r="V6" s="8" t="s">
        <v>15</v>
      </c>
      <c r="W6" s="8" t="s">
        <v>14</v>
      </c>
    </row>
    <row r="7" spans="1:52" ht="24" customHeight="1">
      <c r="A7" s="133" t="s">
        <v>11</v>
      </c>
      <c r="B7" s="133"/>
      <c r="C7" s="133"/>
      <c r="D7" s="134"/>
      <c r="E7" s="134"/>
      <c r="F7" s="134"/>
      <c r="G7" s="134"/>
      <c r="H7" s="134"/>
      <c r="I7" s="134"/>
      <c r="J7" s="134"/>
      <c r="K7" s="131"/>
      <c r="L7" s="14" t="s">
        <v>10</v>
      </c>
      <c r="M7" s="135"/>
      <c r="N7" s="135"/>
      <c r="O7" s="15" t="s">
        <v>1</v>
      </c>
      <c r="P7" s="3"/>
      <c r="Q7" s="15" t="s">
        <v>9</v>
      </c>
      <c r="R7" s="3"/>
      <c r="S7" s="16" t="s">
        <v>8</v>
      </c>
      <c r="V7" s="8">
        <v>2009</v>
      </c>
      <c r="W7" s="8">
        <v>2010</v>
      </c>
      <c r="X7" s="8">
        <v>2011</v>
      </c>
      <c r="Y7" s="8">
        <v>2012</v>
      </c>
      <c r="Z7" s="8">
        <v>2013</v>
      </c>
      <c r="AA7" s="8">
        <v>2014</v>
      </c>
      <c r="AB7" s="8">
        <v>2015</v>
      </c>
      <c r="AC7" s="8">
        <v>2016</v>
      </c>
      <c r="AD7" s="8">
        <v>2017</v>
      </c>
      <c r="AE7" s="8">
        <v>2018</v>
      </c>
      <c r="AF7" s="8">
        <v>2019</v>
      </c>
      <c r="AG7" s="8">
        <v>2020</v>
      </c>
      <c r="AH7" s="8">
        <v>2021</v>
      </c>
      <c r="AI7" s="8">
        <v>2022</v>
      </c>
      <c r="AJ7" s="8">
        <v>2023</v>
      </c>
      <c r="AK7" s="8">
        <v>2024</v>
      </c>
      <c r="AL7" s="8">
        <v>2025</v>
      </c>
      <c r="AM7" s="8">
        <v>2026</v>
      </c>
      <c r="AN7" s="8">
        <v>2027</v>
      </c>
      <c r="AO7" s="8">
        <v>2028</v>
      </c>
      <c r="AP7" s="8">
        <v>2029</v>
      </c>
      <c r="AQ7" s="8">
        <v>2030</v>
      </c>
    </row>
    <row r="8" spans="1:52" ht="24" customHeight="1">
      <c r="A8" s="136" t="s">
        <v>0</v>
      </c>
      <c r="B8" s="136"/>
      <c r="C8" s="136"/>
      <c r="D8" s="137"/>
      <c r="E8" s="137"/>
      <c r="F8" s="137"/>
      <c r="G8" s="137"/>
      <c r="H8" s="137"/>
      <c r="I8" s="137"/>
      <c r="J8" s="137"/>
      <c r="K8" s="131"/>
      <c r="L8" s="17"/>
      <c r="M8" s="138" t="str">
        <f>IF(M7="","",+DATE(M7,1,1))</f>
        <v/>
      </c>
      <c r="N8" s="138"/>
      <c r="O8" s="18" t="str">
        <f>+IF(M8="","","年)")</f>
        <v/>
      </c>
      <c r="P8" s="9"/>
      <c r="Q8" s="9"/>
      <c r="R8" s="9"/>
      <c r="S8" s="19"/>
    </row>
    <row r="9" spans="1:52" ht="24" customHeight="1">
      <c r="A9" s="129" t="s">
        <v>3</v>
      </c>
      <c r="B9" s="129"/>
      <c r="C9" s="129"/>
      <c r="D9" s="4"/>
      <c r="E9" s="132" t="s">
        <v>2</v>
      </c>
      <c r="F9" s="132"/>
      <c r="G9" s="1"/>
      <c r="H9" s="11" t="s">
        <v>1</v>
      </c>
      <c r="I9" s="6"/>
      <c r="J9" s="12"/>
      <c r="K9" s="13" t="s">
        <v>13</v>
      </c>
      <c r="L9" s="129" t="s">
        <v>12</v>
      </c>
      <c r="M9" s="129"/>
      <c r="N9" s="129"/>
      <c r="O9" s="129"/>
      <c r="P9" s="129"/>
      <c r="Q9" s="129"/>
      <c r="R9" s="129"/>
      <c r="S9" s="129"/>
      <c r="W9" s="8" t="s">
        <v>30</v>
      </c>
      <c r="X9" s="8" t="s">
        <v>34</v>
      </c>
    </row>
    <row r="10" spans="1:52" ht="24" customHeight="1">
      <c r="A10" s="133" t="s">
        <v>11</v>
      </c>
      <c r="B10" s="133"/>
      <c r="C10" s="133"/>
      <c r="D10" s="134"/>
      <c r="E10" s="134"/>
      <c r="F10" s="134"/>
      <c r="G10" s="134"/>
      <c r="H10" s="134"/>
      <c r="I10" s="134"/>
      <c r="J10" s="134"/>
      <c r="K10" s="131"/>
      <c r="L10" s="14" t="s">
        <v>10</v>
      </c>
      <c r="M10" s="135"/>
      <c r="N10" s="135"/>
      <c r="O10" s="15" t="s">
        <v>1</v>
      </c>
      <c r="P10" s="3"/>
      <c r="Q10" s="15" t="s">
        <v>9</v>
      </c>
      <c r="R10" s="3"/>
      <c r="S10" s="16" t="s">
        <v>8</v>
      </c>
      <c r="V10" s="8" t="s">
        <v>42</v>
      </c>
      <c r="W10" s="8" t="s">
        <v>36</v>
      </c>
      <c r="X10" s="8" t="s">
        <v>37</v>
      </c>
      <c r="Y10" s="8" t="s">
        <v>38</v>
      </c>
      <c r="Z10" s="8" t="s">
        <v>39</v>
      </c>
      <c r="AA10" s="8" t="s">
        <v>40</v>
      </c>
      <c r="AB10" s="8" t="s">
        <v>41</v>
      </c>
    </row>
    <row r="11" spans="1:52" ht="24" customHeight="1">
      <c r="A11" s="136" t="s">
        <v>0</v>
      </c>
      <c r="B11" s="136"/>
      <c r="C11" s="136"/>
      <c r="D11" s="137"/>
      <c r="E11" s="137"/>
      <c r="F11" s="137"/>
      <c r="G11" s="137"/>
      <c r="H11" s="137"/>
      <c r="I11" s="137"/>
      <c r="J11" s="137"/>
      <c r="K11" s="131"/>
      <c r="L11" s="17"/>
      <c r="M11" s="138" t="str">
        <f>IF(M10="","",+DATE(M10,1,1))</f>
        <v/>
      </c>
      <c r="N11" s="138"/>
      <c r="O11" s="18" t="str">
        <f>+IF(M11="","","年)")</f>
        <v/>
      </c>
      <c r="P11" s="9"/>
      <c r="Q11" s="9"/>
      <c r="R11" s="9"/>
      <c r="S11" s="19"/>
    </row>
    <row r="12" spans="1:52" ht="24" customHeight="1">
      <c r="A12" s="129" t="s">
        <v>3</v>
      </c>
      <c r="B12" s="129"/>
      <c r="C12" s="129"/>
      <c r="D12" s="4"/>
      <c r="E12" s="132" t="s">
        <v>2</v>
      </c>
      <c r="F12" s="132"/>
      <c r="G12" s="1"/>
      <c r="H12" s="11" t="s">
        <v>1</v>
      </c>
      <c r="I12" s="6"/>
      <c r="J12" s="12"/>
      <c r="K12" s="13" t="s">
        <v>13</v>
      </c>
      <c r="L12" s="129" t="s">
        <v>12</v>
      </c>
      <c r="M12" s="129"/>
      <c r="N12" s="129"/>
      <c r="O12" s="129"/>
      <c r="P12" s="129"/>
      <c r="Q12" s="129"/>
      <c r="R12" s="129"/>
      <c r="S12" s="129"/>
    </row>
    <row r="13" spans="1:52" ht="24" customHeight="1">
      <c r="A13" s="133" t="s">
        <v>11</v>
      </c>
      <c r="B13" s="133"/>
      <c r="C13" s="133"/>
      <c r="D13" s="134"/>
      <c r="E13" s="134"/>
      <c r="F13" s="134"/>
      <c r="G13" s="134"/>
      <c r="H13" s="134"/>
      <c r="I13" s="134"/>
      <c r="J13" s="134"/>
      <c r="K13" s="131"/>
      <c r="L13" s="14" t="s">
        <v>10</v>
      </c>
      <c r="M13" s="135"/>
      <c r="N13" s="135"/>
      <c r="O13" s="15" t="s">
        <v>1</v>
      </c>
      <c r="P13" s="3"/>
      <c r="Q13" s="15" t="s">
        <v>9</v>
      </c>
      <c r="R13" s="3"/>
      <c r="S13" s="16" t="s">
        <v>8</v>
      </c>
    </row>
    <row r="14" spans="1:52" ht="24" customHeight="1">
      <c r="A14" s="136" t="s">
        <v>0</v>
      </c>
      <c r="B14" s="136"/>
      <c r="C14" s="136"/>
      <c r="D14" s="137"/>
      <c r="E14" s="137"/>
      <c r="F14" s="137"/>
      <c r="G14" s="137"/>
      <c r="H14" s="137"/>
      <c r="I14" s="137"/>
      <c r="J14" s="137"/>
      <c r="K14" s="131"/>
      <c r="L14" s="17"/>
      <c r="M14" s="138" t="str">
        <f>IF(M13="","",+DATE(M13,1,1))</f>
        <v/>
      </c>
      <c r="N14" s="138"/>
      <c r="O14" s="20" t="str">
        <f>+IF(M14="","","年)")</f>
        <v/>
      </c>
      <c r="P14" s="9"/>
      <c r="Q14" s="9"/>
      <c r="R14" s="9"/>
      <c r="S14" s="19"/>
    </row>
    <row r="15" spans="1:52" ht="6" customHeight="1">
      <c r="A15" s="21"/>
      <c r="B15" s="21"/>
      <c r="C15" s="21"/>
      <c r="D15" s="21"/>
      <c r="E15" s="21"/>
      <c r="F15" s="21"/>
      <c r="G15" s="22"/>
      <c r="H15" s="22"/>
      <c r="I15" s="22"/>
      <c r="J15" s="22"/>
      <c r="K15" s="23"/>
      <c r="M15" s="24"/>
      <c r="N15" s="24"/>
      <c r="O15" s="18"/>
    </row>
    <row r="16" spans="1:52" ht="25.5" customHeight="1">
      <c r="A16" s="119" t="s">
        <v>33</v>
      </c>
      <c r="B16" s="120"/>
      <c r="C16" s="120"/>
      <c r="D16" s="120"/>
      <c r="E16" s="121"/>
      <c r="F16" s="125"/>
      <c r="G16" s="127" t="s">
        <v>9</v>
      </c>
      <c r="H16" s="112"/>
      <c r="I16" s="127" t="s">
        <v>8</v>
      </c>
      <c r="J16" s="112"/>
      <c r="K16" s="114" t="s">
        <v>7</v>
      </c>
      <c r="L16" s="116" t="s">
        <v>198</v>
      </c>
      <c r="M16" s="117"/>
      <c r="N16" s="117"/>
      <c r="O16" s="117"/>
      <c r="P16" s="117"/>
      <c r="Q16" s="117"/>
      <c r="R16" s="117"/>
      <c r="S16" s="117"/>
    </row>
    <row r="17" spans="1:19" ht="25.5" customHeight="1">
      <c r="A17" s="122"/>
      <c r="B17" s="123"/>
      <c r="C17" s="123"/>
      <c r="D17" s="123"/>
      <c r="E17" s="124"/>
      <c r="F17" s="126"/>
      <c r="G17" s="128"/>
      <c r="H17" s="113"/>
      <c r="I17" s="128"/>
      <c r="J17" s="113"/>
      <c r="K17" s="115"/>
      <c r="L17" s="118"/>
      <c r="M17" s="117"/>
      <c r="N17" s="117"/>
      <c r="O17" s="117"/>
      <c r="P17" s="117"/>
      <c r="Q17" s="117"/>
      <c r="R17" s="117"/>
      <c r="S17" s="117"/>
    </row>
    <row r="18" spans="1:19" ht="25.5" customHeight="1">
      <c r="A18" s="129" t="s">
        <v>114</v>
      </c>
      <c r="B18" s="129"/>
      <c r="C18" s="129"/>
      <c r="D18" s="130"/>
      <c r="E18" s="130"/>
      <c r="F18" s="130"/>
      <c r="G18" s="130"/>
      <c r="H18" s="130"/>
      <c r="I18" s="130"/>
      <c r="J18" s="130"/>
      <c r="K18" s="130"/>
      <c r="L18" s="130"/>
      <c r="M18" s="130"/>
      <c r="N18" s="130"/>
      <c r="O18" s="130"/>
      <c r="P18" s="130"/>
      <c r="Q18" s="130"/>
      <c r="R18" s="130"/>
    </row>
    <row r="19" spans="1:19" ht="25.5" customHeight="1">
      <c r="A19" s="129"/>
      <c r="B19" s="129"/>
      <c r="C19" s="129"/>
      <c r="D19" s="130"/>
      <c r="E19" s="130"/>
      <c r="F19" s="130"/>
      <c r="G19" s="130"/>
      <c r="H19" s="130"/>
      <c r="I19" s="130"/>
      <c r="J19" s="130"/>
      <c r="K19" s="130"/>
      <c r="L19" s="130"/>
      <c r="M19" s="130"/>
      <c r="N19" s="130"/>
      <c r="O19" s="130"/>
      <c r="P19" s="130"/>
      <c r="Q19" s="130"/>
      <c r="R19" s="130"/>
    </row>
    <row r="20" spans="1:19" ht="25.5" customHeight="1">
      <c r="A20" s="129" t="s">
        <v>115</v>
      </c>
      <c r="B20" s="129"/>
      <c r="C20" s="129"/>
      <c r="D20" s="129" t="s">
        <v>5</v>
      </c>
      <c r="E20" s="129"/>
      <c r="F20" s="131"/>
      <c r="G20" s="131"/>
      <c r="H20" s="131"/>
      <c r="I20" s="131"/>
      <c r="J20" s="131"/>
      <c r="K20" s="131"/>
      <c r="L20" s="131"/>
      <c r="M20" s="131"/>
      <c r="N20" s="131"/>
      <c r="O20" s="131"/>
      <c r="P20" s="131"/>
      <c r="Q20" s="131"/>
      <c r="R20" s="131"/>
    </row>
    <row r="21" spans="1:19" ht="25.5" customHeight="1">
      <c r="A21" s="129"/>
      <c r="B21" s="129"/>
      <c r="C21" s="129"/>
      <c r="D21" s="129" t="s">
        <v>4</v>
      </c>
      <c r="E21" s="129"/>
      <c r="F21" s="131"/>
      <c r="G21" s="131"/>
      <c r="H21" s="131"/>
      <c r="I21" s="131"/>
      <c r="J21" s="131"/>
      <c r="K21" s="131"/>
      <c r="L21" s="131"/>
      <c r="M21" s="131"/>
      <c r="N21" s="131"/>
      <c r="O21" s="131"/>
      <c r="P21" s="131"/>
      <c r="Q21" s="131"/>
      <c r="R21" s="131"/>
    </row>
    <row r="22" spans="1:19" ht="25.5" customHeight="1">
      <c r="A22" s="129" t="s">
        <v>26</v>
      </c>
      <c r="B22" s="129"/>
      <c r="C22" s="129"/>
      <c r="D22" s="143" t="s">
        <v>27</v>
      </c>
      <c r="E22" s="144"/>
      <c r="F22" s="131"/>
      <c r="G22" s="131"/>
      <c r="H22" s="131"/>
      <c r="I22" s="131"/>
      <c r="J22" s="131"/>
      <c r="K22" s="131"/>
      <c r="L22" s="131"/>
      <c r="M22" s="131"/>
      <c r="N22" s="131"/>
      <c r="O22" s="131"/>
      <c r="P22" s="131"/>
      <c r="Q22" s="131"/>
      <c r="R22" s="131"/>
    </row>
    <row r="23" spans="1:19" ht="25.5" customHeight="1">
      <c r="A23" s="129"/>
      <c r="B23" s="129"/>
      <c r="C23" s="129"/>
      <c r="D23" s="120" t="s">
        <v>6</v>
      </c>
      <c r="E23" s="121"/>
      <c r="F23" s="146"/>
      <c r="G23" s="147"/>
      <c r="H23" s="147"/>
      <c r="I23" s="147"/>
      <c r="J23" s="147"/>
      <c r="K23" s="147"/>
      <c r="L23" s="147"/>
      <c r="M23" s="147"/>
      <c r="N23" s="147"/>
      <c r="O23" s="147"/>
      <c r="P23" s="147"/>
      <c r="Q23" s="147"/>
      <c r="R23" s="148"/>
    </row>
    <row r="24" spans="1:19" ht="25.5" customHeight="1">
      <c r="A24" s="129"/>
      <c r="B24" s="129"/>
      <c r="C24" s="129"/>
      <c r="D24" s="140"/>
      <c r="E24" s="145"/>
      <c r="F24" s="149"/>
      <c r="G24" s="150"/>
      <c r="H24" s="150"/>
      <c r="I24" s="150"/>
      <c r="J24" s="150"/>
      <c r="K24" s="150"/>
      <c r="L24" s="150"/>
      <c r="M24" s="150"/>
      <c r="N24" s="150"/>
      <c r="O24" s="150"/>
      <c r="P24" s="150"/>
      <c r="Q24" s="150"/>
      <c r="R24" s="151"/>
    </row>
    <row r="25" spans="1:19" ht="25.5" customHeight="1">
      <c r="A25" s="129"/>
      <c r="B25" s="129"/>
      <c r="C25" s="129"/>
      <c r="D25" s="143" t="s">
        <v>28</v>
      </c>
      <c r="E25" s="144"/>
      <c r="F25" s="131"/>
      <c r="G25" s="131"/>
      <c r="H25" s="131"/>
      <c r="I25" s="131"/>
      <c r="J25" s="131"/>
      <c r="K25" s="131"/>
      <c r="L25" s="131"/>
      <c r="M25" s="131"/>
      <c r="N25" s="131"/>
      <c r="O25" s="131"/>
      <c r="P25" s="131"/>
      <c r="Q25" s="131"/>
      <c r="R25" s="131"/>
    </row>
    <row r="26" spans="1:19" ht="25.5" customHeight="1">
      <c r="A26" s="129"/>
      <c r="B26" s="129"/>
      <c r="C26" s="129"/>
      <c r="D26" s="129" t="s">
        <v>29</v>
      </c>
      <c r="E26" s="129"/>
      <c r="F26" s="129"/>
      <c r="G26" s="129"/>
      <c r="H26" s="129"/>
      <c r="I26" s="129"/>
      <c r="J26" s="129"/>
      <c r="K26" s="129"/>
      <c r="L26" s="129"/>
      <c r="M26" s="129"/>
      <c r="N26" s="7"/>
    </row>
    <row r="27" spans="1:19" ht="13.5" customHeight="1">
      <c r="N27" s="26"/>
    </row>
    <row r="28" spans="1:19" ht="25.5" customHeight="1">
      <c r="B28" s="28" t="s">
        <v>32</v>
      </c>
    </row>
    <row r="29" spans="1:19" ht="25.5" customHeight="1">
      <c r="B29" s="28" t="s">
        <v>43</v>
      </c>
    </row>
    <row r="30" spans="1:19" ht="25.5" customHeight="1">
      <c r="B30" s="28" t="s">
        <v>44</v>
      </c>
    </row>
    <row r="31" spans="1:19" ht="14.25" customHeight="1">
      <c r="A31" s="27" t="s">
        <v>35</v>
      </c>
    </row>
    <row r="32" spans="1:19" ht="25.5" customHeight="1">
      <c r="A32" s="140" t="s">
        <v>24</v>
      </c>
      <c r="B32" s="140"/>
      <c r="C32" s="141"/>
      <c r="D32" s="141"/>
      <c r="E32" s="9" t="s">
        <v>1</v>
      </c>
      <c r="F32" s="5"/>
      <c r="G32" s="9" t="s">
        <v>23</v>
      </c>
      <c r="H32" s="5"/>
      <c r="I32" s="9" t="s">
        <v>8</v>
      </c>
      <c r="K32" s="140" t="s">
        <v>22</v>
      </c>
      <c r="L32" s="140"/>
      <c r="M32" s="140"/>
      <c r="N32" s="142"/>
      <c r="O32" s="142"/>
      <c r="P32" s="142"/>
      <c r="Q32" s="142"/>
      <c r="R32" s="142"/>
      <c r="S32" s="142"/>
    </row>
  </sheetData>
  <sheetProtection sheet="1" objects="1" scenarios="1" selectLockedCells="1"/>
  <mergeCells count="68">
    <mergeCell ref="F1:N1"/>
    <mergeCell ref="A32:B32"/>
    <mergeCell ref="C32:D32"/>
    <mergeCell ref="K32:M32"/>
    <mergeCell ref="N32:S32"/>
    <mergeCell ref="A22:C26"/>
    <mergeCell ref="D26:M26"/>
    <mergeCell ref="D22:E22"/>
    <mergeCell ref="D25:E25"/>
    <mergeCell ref="F22:R22"/>
    <mergeCell ref="F25:R25"/>
    <mergeCell ref="D23:E24"/>
    <mergeCell ref="F23:R24"/>
    <mergeCell ref="A3:C3"/>
    <mergeCell ref="E3:F3"/>
    <mergeCell ref="L3:S3"/>
    <mergeCell ref="A4:C4"/>
    <mergeCell ref="D4:J4"/>
    <mergeCell ref="K4:K5"/>
    <mergeCell ref="M4:N4"/>
    <mergeCell ref="A5:C5"/>
    <mergeCell ref="D5:J5"/>
    <mergeCell ref="M5:N5"/>
    <mergeCell ref="A6:C6"/>
    <mergeCell ref="E6:F6"/>
    <mergeCell ref="L6:S6"/>
    <mergeCell ref="A7:C7"/>
    <mergeCell ref="D7:J7"/>
    <mergeCell ref="K7:K8"/>
    <mergeCell ref="M7:N7"/>
    <mergeCell ref="A8:C8"/>
    <mergeCell ref="D8:J8"/>
    <mergeCell ref="M8:N8"/>
    <mergeCell ref="A9:C9"/>
    <mergeCell ref="E9:F9"/>
    <mergeCell ref="L9:S9"/>
    <mergeCell ref="A10:C10"/>
    <mergeCell ref="D10:J10"/>
    <mergeCell ref="K10:K11"/>
    <mergeCell ref="M10:N10"/>
    <mergeCell ref="A11:C11"/>
    <mergeCell ref="D11:J11"/>
    <mergeCell ref="M11:N11"/>
    <mergeCell ref="A12:C12"/>
    <mergeCell ref="E12:F12"/>
    <mergeCell ref="L12:S12"/>
    <mergeCell ref="A13:C13"/>
    <mergeCell ref="D13:J13"/>
    <mergeCell ref="K13:K14"/>
    <mergeCell ref="M13:N13"/>
    <mergeCell ref="A14:C14"/>
    <mergeCell ref="D14:J14"/>
    <mergeCell ref="M14:N14"/>
    <mergeCell ref="A18:C19"/>
    <mergeCell ref="D18:R19"/>
    <mergeCell ref="A20:C21"/>
    <mergeCell ref="D20:E20"/>
    <mergeCell ref="F20:R20"/>
    <mergeCell ref="D21:E21"/>
    <mergeCell ref="F21:R21"/>
    <mergeCell ref="J16:J17"/>
    <mergeCell ref="K16:K17"/>
    <mergeCell ref="L16:S17"/>
    <mergeCell ref="A16:E17"/>
    <mergeCell ref="F16:F17"/>
    <mergeCell ref="G16:G17"/>
    <mergeCell ref="H16:H17"/>
    <mergeCell ref="I16:I17"/>
  </mergeCells>
  <phoneticPr fontId="2"/>
  <conditionalFormatting sqref="A28:A29">
    <cfRule type="containsBlanks" dxfId="178" priority="1">
      <formula>LEN(TRIM(A28))=0</formula>
    </cfRule>
  </conditionalFormatting>
  <conditionalFormatting sqref="C32 F32 H32">
    <cfRule type="cellIs" dxfId="177" priority="26" operator="equal">
      <formula>""""""</formula>
    </cfRule>
  </conditionalFormatting>
  <conditionalFormatting sqref="C32">
    <cfRule type="containsBlanks" dxfId="176" priority="25">
      <formula>LEN(TRIM(C32))=0</formula>
    </cfRule>
  </conditionalFormatting>
  <conditionalFormatting sqref="D3 G3">
    <cfRule type="cellIs" dxfId="175" priority="18" operator="equal">
      <formula>""""""</formula>
    </cfRule>
  </conditionalFormatting>
  <conditionalFormatting sqref="D3">
    <cfRule type="containsBlanks" dxfId="174" priority="17">
      <formula>LEN(TRIM(D3))=0</formula>
    </cfRule>
  </conditionalFormatting>
  <conditionalFormatting sqref="D22:D23 D25:D26">
    <cfRule type="containsBlanks" dxfId="173" priority="3">
      <formula>LEN(TRIM(D22))=0</formula>
    </cfRule>
  </conditionalFormatting>
  <conditionalFormatting sqref="D4:K5">
    <cfRule type="containsBlanks" dxfId="172" priority="7">
      <formula>LEN(TRIM(D4))=0</formula>
    </cfRule>
  </conditionalFormatting>
  <conditionalFormatting sqref="D18:R19">
    <cfRule type="containsBlanks" dxfId="171" priority="5">
      <formula>LEN(TRIM(D18))=0</formula>
    </cfRule>
  </conditionalFormatting>
  <conditionalFormatting sqref="F32">
    <cfRule type="containsBlanks" dxfId="170" priority="24">
      <formula>LEN(TRIM(F32))=0</formula>
    </cfRule>
  </conditionalFormatting>
  <conditionalFormatting sqref="F16:J16">
    <cfRule type="containsBlanks" dxfId="169" priority="6">
      <formula>LEN(TRIM(F16))=0</formula>
    </cfRule>
  </conditionalFormatting>
  <conditionalFormatting sqref="F20:R22 F23 F25:R25">
    <cfRule type="containsBlanks" dxfId="168" priority="4">
      <formula>LEN(TRIM(F20))=0</formula>
    </cfRule>
  </conditionalFormatting>
  <conditionalFormatting sqref="G3">
    <cfRule type="containsBlanks" dxfId="167" priority="16">
      <formula>LEN(TRIM(G3))=0</formula>
    </cfRule>
  </conditionalFormatting>
  <conditionalFormatting sqref="H32">
    <cfRule type="containsBlanks" dxfId="166" priority="23">
      <formula>LEN(TRIM(H32))=0</formula>
    </cfRule>
  </conditionalFormatting>
  <conditionalFormatting sqref="M4">
    <cfRule type="containsBlanks" dxfId="165" priority="13">
      <formula>LEN(TRIM(M4))=0</formula>
    </cfRule>
    <cfRule type="cellIs" dxfId="164" priority="14" operator="equal">
      <formula>""""""</formula>
    </cfRule>
  </conditionalFormatting>
  <conditionalFormatting sqref="N26">
    <cfRule type="containsBlanks" dxfId="163" priority="2">
      <formula>LEN(TRIM(N26))=0</formula>
    </cfRule>
  </conditionalFormatting>
  <conditionalFormatting sqref="N32:S32">
    <cfRule type="containsBlanks" dxfId="162" priority="19">
      <formula>LEN(TRIM(N32))=0</formula>
    </cfRule>
    <cfRule type="cellIs" dxfId="161" priority="20" operator="equal">
      <formula>""""""</formula>
    </cfRule>
  </conditionalFormatting>
  <conditionalFormatting sqref="P4">
    <cfRule type="containsBlanks" dxfId="160" priority="11">
      <formula>LEN(TRIM(P4))=0</formula>
    </cfRule>
    <cfRule type="cellIs" dxfId="159" priority="12" operator="equal">
      <formula>""""""</formula>
    </cfRule>
  </conditionalFormatting>
  <conditionalFormatting sqref="R4">
    <cfRule type="containsBlanks" dxfId="158" priority="9">
      <formula>LEN(TRIM(R4))=0</formula>
    </cfRule>
    <cfRule type="cellIs" dxfId="157" priority="10" operator="equal">
      <formula>""""""</formula>
    </cfRule>
  </conditionalFormatting>
  <dataValidations count="10">
    <dataValidation type="list" allowBlank="1" showInputMessage="1" showErrorMessage="1" sqref="H32 R4 R7 R10 R13 H16">
      <formula1>$V$3:$AZ$3</formula1>
    </dataValidation>
    <dataValidation type="list" allowBlank="1" showInputMessage="1" showErrorMessage="1" sqref="C32">
      <formula1>$V$2:$AA$2</formula1>
    </dataValidation>
    <dataValidation type="list" allowBlank="1" showInputMessage="1" showErrorMessage="1" sqref="F32 P4 P7 P10 P13 F16">
      <formula1>$V$3:$AG$3</formula1>
    </dataValidation>
    <dataValidation type="list" allowBlank="1" showInputMessage="1" showErrorMessage="1" sqref="D3 D6 D9 D12">
      <formula1>$V$4:$W$4</formula1>
    </dataValidation>
    <dataValidation type="list" allowBlank="1" showInputMessage="1" showErrorMessage="1" sqref="G3 G6 G9 G12">
      <formula1>$V$3:$AA$3</formula1>
    </dataValidation>
    <dataValidation type="list" allowBlank="1" showInputMessage="1" showErrorMessage="1" sqref="I3 I6 I9 I12">
      <formula1>$V$5:$AD$5</formula1>
    </dataValidation>
    <dataValidation type="list" allowBlank="1" showInputMessage="1" showErrorMessage="1" sqref="K4:K5 K7:K8 K10:K11 K13:K14">
      <formula1>$V$6:$W$6</formula1>
    </dataValidation>
    <dataValidation type="list" allowBlank="1" showInputMessage="1" showErrorMessage="1" sqref="N26">
      <formula1>$W$9:$X$9</formula1>
    </dataValidation>
    <dataValidation type="list" allowBlank="1" showInputMessage="1" showErrorMessage="1" sqref="J16">
      <formula1>$V$10:$AB$10</formula1>
    </dataValidation>
    <dataValidation type="list" allowBlank="1" showInputMessage="1" showErrorMessage="1" sqref="M4:N4 M13:N13 M10:N10 M7:N7">
      <formula1>$V$7:$AO$7</formula1>
    </dataValidation>
  </dataValidations>
  <pageMargins left="0.51181102362204722" right="0.51181102362204722"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0</xdr:col>
                    <xdr:colOff>114300</xdr:colOff>
                    <xdr:row>27</xdr:row>
                    <xdr:rowOff>95250</xdr:rowOff>
                  </from>
                  <to>
                    <xdr:col>1</xdr:col>
                    <xdr:colOff>85725</xdr:colOff>
                    <xdr:row>28</xdr:row>
                    <xdr:rowOff>19050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0</xdr:col>
                    <xdr:colOff>114300</xdr:colOff>
                    <xdr:row>28</xdr:row>
                    <xdr:rowOff>95250</xdr:rowOff>
                  </from>
                  <to>
                    <xdr:col>1</xdr:col>
                    <xdr:colOff>85725</xdr:colOff>
                    <xdr:row>29</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Q32"/>
  <sheetViews>
    <sheetView view="pageBreakPreview" topLeftCell="B1" zoomScaleNormal="100" zoomScaleSheetLayoutView="100" workbookViewId="0">
      <selection activeCell="D6" sqref="D6:J6"/>
    </sheetView>
  </sheetViews>
  <sheetFormatPr defaultColWidth="4.375" defaultRowHeight="24" customHeight="1"/>
  <cols>
    <col min="1" max="15" width="4.375" style="8"/>
    <col min="16" max="16" width="4.125" style="8" customWidth="1"/>
    <col min="17" max="17" width="4.375" style="8"/>
    <col min="18" max="18" width="3.5" style="8" customWidth="1"/>
    <col min="19" max="20" width="4.375" style="8"/>
    <col min="21" max="52" width="2.375" style="8" hidden="1" customWidth="1"/>
    <col min="53" max="53" width="2.375" style="8" customWidth="1"/>
    <col min="54" max="54" width="0.25" style="8" customWidth="1"/>
    <col min="55" max="64" width="2.375" style="8" customWidth="1"/>
    <col min="65" max="65" width="2.375" style="8" hidden="1" customWidth="1"/>
    <col min="66" max="66" width="9.375" style="8" hidden="1" customWidth="1"/>
    <col min="67" max="69" width="4.375" style="8" hidden="1" customWidth="1"/>
    <col min="70" max="70" width="4.375" style="8" customWidth="1"/>
    <col min="71" max="16384" width="4.375" style="8"/>
  </cols>
  <sheetData>
    <row r="1" spans="1:68" ht="24" customHeight="1">
      <c r="C1" s="165" t="str">
        <f>IF(G2="","",BP1)</f>
        <v/>
      </c>
      <c r="D1" s="165"/>
      <c r="E1" s="165"/>
      <c r="F1" s="139" t="s">
        <v>180</v>
      </c>
      <c r="G1" s="139"/>
      <c r="H1" s="139"/>
      <c r="I1" s="139"/>
      <c r="J1" s="139"/>
      <c r="K1" s="139"/>
      <c r="L1" s="139"/>
      <c r="M1" s="139"/>
      <c r="N1" s="139"/>
      <c r="BM1" s="8" t="s">
        <v>72</v>
      </c>
      <c r="BN1" s="8" t="e">
        <f>IF(G2&lt;4,#REF!,BN2)</f>
        <v>#REF!</v>
      </c>
      <c r="BO1" s="8" t="s">
        <v>71</v>
      </c>
      <c r="BP1" s="8" t="e">
        <f>CONCATENATE(BM1,BN1,BO1)</f>
        <v>#REF!</v>
      </c>
    </row>
    <row r="2" spans="1:68" ht="12.75" customHeight="1">
      <c r="A2" s="50"/>
      <c r="B2" s="50"/>
      <c r="C2" s="50"/>
      <c r="D2" s="50"/>
      <c r="E2" s="50"/>
      <c r="F2" s="50"/>
      <c r="G2" s="50"/>
      <c r="H2" s="50"/>
      <c r="I2" s="50"/>
      <c r="J2" s="25"/>
      <c r="K2" s="25"/>
      <c r="L2" s="25"/>
      <c r="M2" s="25"/>
      <c r="N2" s="25"/>
      <c r="U2" s="8">
        <v>0</v>
      </c>
      <c r="V2" s="8">
        <v>1</v>
      </c>
      <c r="W2" s="8">
        <v>2</v>
      </c>
      <c r="X2" s="8">
        <v>3</v>
      </c>
      <c r="Y2" s="8">
        <v>4</v>
      </c>
      <c r="Z2" s="8">
        <v>5</v>
      </c>
      <c r="AA2" s="8">
        <v>6</v>
      </c>
      <c r="AB2" s="8">
        <v>7</v>
      </c>
      <c r="AC2" s="8">
        <v>8</v>
      </c>
      <c r="AD2" s="8">
        <v>9</v>
      </c>
      <c r="AE2" s="8">
        <v>10</v>
      </c>
      <c r="AF2" s="8">
        <v>11</v>
      </c>
      <c r="AG2" s="8">
        <v>12</v>
      </c>
      <c r="AH2" s="8">
        <v>13</v>
      </c>
      <c r="AI2" s="8">
        <v>14</v>
      </c>
      <c r="AJ2" s="8">
        <v>15</v>
      </c>
      <c r="AK2" s="8">
        <v>16</v>
      </c>
      <c r="AL2" s="8">
        <v>17</v>
      </c>
      <c r="AM2" s="8">
        <v>18</v>
      </c>
      <c r="AN2" s="8">
        <v>19</v>
      </c>
      <c r="AO2" s="8">
        <v>20</v>
      </c>
      <c r="AP2" s="8">
        <v>21</v>
      </c>
      <c r="AQ2" s="8">
        <v>22</v>
      </c>
      <c r="AR2" s="8">
        <v>23</v>
      </c>
      <c r="AS2" s="8">
        <v>24</v>
      </c>
      <c r="AT2" s="8">
        <v>25</v>
      </c>
      <c r="AU2" s="8">
        <v>26</v>
      </c>
      <c r="AV2" s="8">
        <v>27</v>
      </c>
      <c r="AW2" s="8">
        <v>28</v>
      </c>
      <c r="AX2" s="8">
        <v>29</v>
      </c>
      <c r="AY2" s="8">
        <v>30</v>
      </c>
      <c r="AZ2" s="8">
        <v>31</v>
      </c>
      <c r="BN2" s="49" t="str">
        <f>IF(D2="","",D2-2018)</f>
        <v/>
      </c>
    </row>
    <row r="3" spans="1:68" ht="24" customHeight="1">
      <c r="A3" s="129" t="s">
        <v>3</v>
      </c>
      <c r="B3" s="129"/>
      <c r="C3" s="129"/>
      <c r="D3" s="166" t="str">
        <f>IF('１入学・編入学願書'!D3="","",'１入学・編入学願書'!D3)</f>
        <v/>
      </c>
      <c r="E3" s="167"/>
      <c r="F3" s="10" t="s">
        <v>2</v>
      </c>
      <c r="G3" s="168" t="str">
        <f>IF('１入学・編入学願書'!G3="","",'１入学・編入学願書'!G3)</f>
        <v/>
      </c>
      <c r="H3" s="169"/>
      <c r="I3" s="12" t="s">
        <v>1</v>
      </c>
      <c r="J3" s="25"/>
      <c r="K3" s="50"/>
      <c r="L3" s="50"/>
      <c r="M3" s="50"/>
      <c r="N3" s="50"/>
      <c r="O3" s="9"/>
      <c r="P3" s="9"/>
      <c r="Q3" s="9"/>
      <c r="R3" s="9"/>
      <c r="S3" s="9"/>
      <c r="BN3" s="51"/>
    </row>
    <row r="4" spans="1:68" ht="24" customHeight="1">
      <c r="A4" s="133" t="s">
        <v>11</v>
      </c>
      <c r="B4" s="133"/>
      <c r="C4" s="133"/>
      <c r="D4" s="133" t="str">
        <f>IF('１入学・編入学願書'!D4="","",'１入学・編入学願書'!D4)</f>
        <v/>
      </c>
      <c r="E4" s="133"/>
      <c r="F4" s="133"/>
      <c r="G4" s="133"/>
      <c r="H4" s="133"/>
      <c r="I4" s="133"/>
      <c r="J4" s="133"/>
      <c r="K4" s="13" t="s">
        <v>13</v>
      </c>
      <c r="L4" s="129" t="s">
        <v>12</v>
      </c>
      <c r="M4" s="129"/>
      <c r="N4" s="129"/>
      <c r="O4" s="129"/>
      <c r="P4" s="129"/>
      <c r="Q4" s="129"/>
      <c r="R4" s="129"/>
      <c r="S4" s="129"/>
      <c r="V4" s="8" t="s">
        <v>21</v>
      </c>
      <c r="W4" s="8" t="s">
        <v>20</v>
      </c>
      <c r="BN4" s="48"/>
    </row>
    <row r="5" spans="1:68" ht="24" customHeight="1">
      <c r="A5" s="174" t="s">
        <v>0</v>
      </c>
      <c r="B5" s="174"/>
      <c r="C5" s="174"/>
      <c r="D5" s="133" t="str">
        <f>IF('１入学・編入学願書'!D5="","",'１入学・編入学願書'!D5)</f>
        <v/>
      </c>
      <c r="E5" s="133"/>
      <c r="F5" s="133"/>
      <c r="G5" s="133"/>
      <c r="H5" s="133"/>
      <c r="I5" s="133"/>
      <c r="J5" s="133"/>
      <c r="K5" s="161" t="str">
        <f>IF('１入学・編入学願書'!K4="","",'１入学・編入学願書'!K4)</f>
        <v/>
      </c>
      <c r="L5" s="14" t="s">
        <v>10</v>
      </c>
      <c r="M5" s="173" t="str">
        <f>IF('１入学・編入学願書'!M4="","",'１入学・編入学願書'!M4)</f>
        <v/>
      </c>
      <c r="N5" s="173"/>
      <c r="O5" s="15" t="s">
        <v>1</v>
      </c>
      <c r="P5" s="99" t="str">
        <f>IF('１入学・編入学願書'!P4="","",'１入学・編入学願書'!P4)</f>
        <v/>
      </c>
      <c r="Q5" s="15" t="s">
        <v>9</v>
      </c>
      <c r="R5" s="15" t="str">
        <f>IF('１入学・編入学願書'!R4="","",'１入学・編入学願書'!R4)</f>
        <v/>
      </c>
      <c r="S5" s="16" t="s">
        <v>8</v>
      </c>
      <c r="V5" s="8">
        <v>1</v>
      </c>
      <c r="W5" s="8">
        <v>2</v>
      </c>
      <c r="X5" s="8">
        <v>3</v>
      </c>
      <c r="Y5" s="8">
        <v>4</v>
      </c>
      <c r="Z5" s="8">
        <v>5</v>
      </c>
      <c r="AA5" s="8" t="s">
        <v>19</v>
      </c>
      <c r="AB5" s="8" t="s">
        <v>18</v>
      </c>
      <c r="AC5" s="8" t="s">
        <v>17</v>
      </c>
      <c r="AD5" s="8" t="s">
        <v>16</v>
      </c>
    </row>
    <row r="6" spans="1:68" ht="24" customHeight="1">
      <c r="A6" s="176" t="s">
        <v>70</v>
      </c>
      <c r="B6" s="176"/>
      <c r="C6" s="176"/>
      <c r="D6" s="155"/>
      <c r="E6" s="155"/>
      <c r="F6" s="155"/>
      <c r="G6" s="155"/>
      <c r="H6" s="155"/>
      <c r="I6" s="155"/>
      <c r="J6" s="155"/>
      <c r="K6" s="176"/>
      <c r="L6" s="17"/>
      <c r="M6" s="138" t="str">
        <f>IF(M5="","",+DATE(M5,1,1))</f>
        <v/>
      </c>
      <c r="N6" s="138"/>
      <c r="O6" s="20" t="str">
        <f>+IF(M6="","","年)")</f>
        <v/>
      </c>
      <c r="P6" s="9"/>
      <c r="Q6" s="9"/>
      <c r="R6" s="9"/>
      <c r="S6" s="19"/>
      <c r="V6" s="8" t="s">
        <v>15</v>
      </c>
      <c r="W6" s="8" t="s">
        <v>14</v>
      </c>
    </row>
    <row r="7" spans="1:68" ht="24" customHeight="1">
      <c r="A7" s="172" t="s">
        <v>69</v>
      </c>
      <c r="B7" s="144"/>
      <c r="C7" s="157"/>
      <c r="D7" s="158"/>
      <c r="E7" s="159"/>
      <c r="F7" s="129" t="s">
        <v>68</v>
      </c>
      <c r="G7" s="129"/>
      <c r="H7" s="2"/>
      <c r="I7" s="10" t="s">
        <v>1</v>
      </c>
      <c r="J7" s="1"/>
      <c r="K7" s="12" t="s">
        <v>9</v>
      </c>
      <c r="L7" s="25" t="s">
        <v>31</v>
      </c>
      <c r="V7" s="8">
        <v>2010</v>
      </c>
      <c r="W7" s="8">
        <v>2011</v>
      </c>
      <c r="X7" s="8">
        <v>2012</v>
      </c>
      <c r="Y7" s="8">
        <v>2013</v>
      </c>
      <c r="Z7" s="8">
        <v>2014</v>
      </c>
      <c r="AA7" s="8">
        <v>2015</v>
      </c>
      <c r="AB7" s="8">
        <v>2016</v>
      </c>
      <c r="AC7" s="8">
        <v>2017</v>
      </c>
      <c r="AD7" s="8">
        <v>2018</v>
      </c>
      <c r="AE7" s="8">
        <v>2019</v>
      </c>
      <c r="AF7" s="8">
        <v>2020</v>
      </c>
      <c r="AG7" s="8">
        <v>2021</v>
      </c>
      <c r="AH7" s="8">
        <v>2022</v>
      </c>
      <c r="AI7" s="8">
        <v>2023</v>
      </c>
      <c r="AJ7" s="8">
        <v>2024</v>
      </c>
      <c r="AK7" s="8">
        <v>2025</v>
      </c>
      <c r="AL7" s="8">
        <v>2026</v>
      </c>
      <c r="AM7" s="8">
        <v>2027</v>
      </c>
      <c r="AN7" s="8">
        <v>2028</v>
      </c>
      <c r="AO7" s="8">
        <v>2029</v>
      </c>
      <c r="AP7" s="8">
        <v>2030</v>
      </c>
      <c r="AQ7" s="8">
        <v>2031</v>
      </c>
      <c r="AR7" s="8">
        <v>2032</v>
      </c>
      <c r="AS7" s="8">
        <v>2033</v>
      </c>
    </row>
    <row r="8" spans="1:68" ht="22.5" customHeight="1">
      <c r="A8" s="181" t="s">
        <v>67</v>
      </c>
      <c r="B8" s="129"/>
      <c r="C8" s="129"/>
      <c r="D8" s="129" t="s">
        <v>66</v>
      </c>
      <c r="E8" s="129"/>
      <c r="F8" s="157"/>
      <c r="G8" s="158"/>
      <c r="H8" s="159"/>
      <c r="I8" s="180"/>
      <c r="J8" s="156"/>
      <c r="K8" s="10" t="s">
        <v>1</v>
      </c>
      <c r="L8" s="1"/>
      <c r="M8" s="10" t="s">
        <v>9</v>
      </c>
      <c r="N8" s="47" t="s">
        <v>61</v>
      </c>
      <c r="O8" s="156"/>
      <c r="P8" s="156"/>
      <c r="Q8" s="10" t="s">
        <v>1</v>
      </c>
      <c r="R8" s="1"/>
      <c r="S8" s="12" t="s">
        <v>9</v>
      </c>
      <c r="W8" s="8" t="s">
        <v>30</v>
      </c>
    </row>
    <row r="9" spans="1:68" ht="22.5" customHeight="1">
      <c r="A9" s="129"/>
      <c r="B9" s="129"/>
      <c r="C9" s="129"/>
      <c r="D9" s="129" t="s">
        <v>66</v>
      </c>
      <c r="E9" s="129"/>
      <c r="F9" s="157"/>
      <c r="G9" s="158"/>
      <c r="H9" s="159"/>
      <c r="I9" s="180"/>
      <c r="J9" s="156"/>
      <c r="K9" s="10" t="s">
        <v>1</v>
      </c>
      <c r="L9" s="1"/>
      <c r="M9" s="10" t="s">
        <v>9</v>
      </c>
      <c r="N9" s="10" t="s">
        <v>61</v>
      </c>
      <c r="O9" s="156"/>
      <c r="P9" s="156"/>
      <c r="Q9" s="10" t="s">
        <v>1</v>
      </c>
      <c r="R9" s="1"/>
      <c r="S9" s="12" t="s">
        <v>9</v>
      </c>
    </row>
    <row r="10" spans="1:68" ht="24" customHeight="1">
      <c r="A10" s="182" t="s">
        <v>65</v>
      </c>
      <c r="B10" s="170" t="s">
        <v>64</v>
      </c>
      <c r="C10" s="171"/>
      <c r="D10" s="134"/>
      <c r="E10" s="134"/>
      <c r="F10" s="134"/>
      <c r="G10" s="134"/>
      <c r="H10" s="134"/>
      <c r="I10" s="134"/>
      <c r="J10" s="134"/>
      <c r="K10" s="134"/>
      <c r="L10" s="134"/>
      <c r="M10" s="134"/>
    </row>
    <row r="11" spans="1:68" ht="24" customHeight="1">
      <c r="A11" s="182"/>
      <c r="B11" s="176" t="s">
        <v>62</v>
      </c>
      <c r="C11" s="176"/>
      <c r="D11" s="141"/>
      <c r="E11" s="141"/>
      <c r="F11" s="9" t="s">
        <v>1</v>
      </c>
      <c r="G11" s="5"/>
      <c r="H11" s="9" t="s">
        <v>9</v>
      </c>
      <c r="I11" s="5"/>
      <c r="J11" s="9" t="s">
        <v>8</v>
      </c>
      <c r="K11" s="9" t="s">
        <v>61</v>
      </c>
      <c r="L11" s="141"/>
      <c r="M11" s="141"/>
      <c r="N11" s="10" t="s">
        <v>1</v>
      </c>
      <c r="O11" s="1"/>
      <c r="P11" s="10" t="s">
        <v>9</v>
      </c>
      <c r="Q11" s="1"/>
      <c r="R11" s="12" t="s">
        <v>8</v>
      </c>
    </row>
    <row r="12" spans="1:68" ht="24" customHeight="1">
      <c r="A12" s="182"/>
      <c r="B12" s="133" t="s">
        <v>63</v>
      </c>
      <c r="C12" s="133"/>
      <c r="D12" s="134"/>
      <c r="E12" s="134"/>
      <c r="F12" s="134"/>
      <c r="G12" s="134"/>
      <c r="H12" s="134"/>
      <c r="I12" s="134"/>
      <c r="J12" s="134"/>
      <c r="K12" s="134"/>
      <c r="L12" s="134"/>
      <c r="M12" s="134"/>
    </row>
    <row r="13" spans="1:68" ht="24" customHeight="1">
      <c r="A13" s="182"/>
      <c r="B13" s="176" t="s">
        <v>62</v>
      </c>
      <c r="C13" s="176"/>
      <c r="D13" s="141"/>
      <c r="E13" s="141"/>
      <c r="F13" s="8" t="s">
        <v>1</v>
      </c>
      <c r="G13" s="40"/>
      <c r="H13" s="8" t="s">
        <v>9</v>
      </c>
      <c r="I13" s="40"/>
      <c r="J13" s="8" t="s">
        <v>8</v>
      </c>
      <c r="K13" s="8" t="s">
        <v>61</v>
      </c>
      <c r="L13" s="160"/>
      <c r="M13" s="160"/>
      <c r="N13" s="15" t="s">
        <v>1</v>
      </c>
      <c r="O13" s="1"/>
      <c r="P13" s="10" t="s">
        <v>9</v>
      </c>
      <c r="Q13" s="1"/>
      <c r="R13" s="12" t="s">
        <v>8</v>
      </c>
    </row>
    <row r="14" spans="1:68" ht="24" customHeight="1">
      <c r="A14" s="182"/>
      <c r="B14" s="129"/>
      <c r="C14" s="129"/>
      <c r="D14" s="129" t="s">
        <v>3</v>
      </c>
      <c r="E14" s="129"/>
      <c r="F14" s="46"/>
      <c r="G14" s="43" t="s">
        <v>60</v>
      </c>
      <c r="H14" s="42"/>
      <c r="I14" s="43" t="s">
        <v>59</v>
      </c>
      <c r="J14" s="45" t="s">
        <v>61</v>
      </c>
      <c r="K14" s="44"/>
      <c r="L14" s="43" t="s">
        <v>60</v>
      </c>
      <c r="M14" s="42"/>
      <c r="N14" s="41" t="s">
        <v>59</v>
      </c>
      <c r="O14" s="18"/>
    </row>
    <row r="15" spans="1:68" ht="24" customHeight="1">
      <c r="A15" s="182"/>
      <c r="B15" s="133" t="s">
        <v>63</v>
      </c>
      <c r="C15" s="133"/>
      <c r="D15" s="134"/>
      <c r="E15" s="134"/>
      <c r="F15" s="134"/>
      <c r="G15" s="134"/>
      <c r="H15" s="134"/>
      <c r="I15" s="134"/>
      <c r="J15" s="134"/>
      <c r="K15" s="134"/>
      <c r="L15" s="134"/>
      <c r="M15" s="134"/>
    </row>
    <row r="16" spans="1:68" ht="24" customHeight="1">
      <c r="A16" s="182"/>
      <c r="B16" s="176" t="s">
        <v>62</v>
      </c>
      <c r="C16" s="176"/>
      <c r="D16" s="141"/>
      <c r="E16" s="141"/>
      <c r="F16" s="8" t="s">
        <v>1</v>
      </c>
      <c r="G16" s="40"/>
      <c r="H16" s="8" t="s">
        <v>9</v>
      </c>
      <c r="I16" s="40"/>
      <c r="J16" s="8" t="s">
        <v>8</v>
      </c>
      <c r="K16" s="8" t="s">
        <v>61</v>
      </c>
      <c r="L16" s="160"/>
      <c r="M16" s="160"/>
      <c r="N16" s="15" t="s">
        <v>1</v>
      </c>
      <c r="O16" s="1"/>
      <c r="P16" s="10" t="s">
        <v>9</v>
      </c>
      <c r="Q16" s="1"/>
      <c r="R16" s="12" t="s">
        <v>8</v>
      </c>
    </row>
    <row r="17" spans="1:19" ht="24" customHeight="1">
      <c r="A17" s="182"/>
      <c r="B17" s="129"/>
      <c r="C17" s="129"/>
      <c r="D17" s="161" t="s">
        <v>3</v>
      </c>
      <c r="E17" s="161"/>
      <c r="F17" s="39"/>
      <c r="G17" s="36" t="s">
        <v>60</v>
      </c>
      <c r="H17" s="35"/>
      <c r="I17" s="36" t="s">
        <v>59</v>
      </c>
      <c r="J17" s="38" t="s">
        <v>61</v>
      </c>
      <c r="K17" s="37"/>
      <c r="L17" s="36" t="s">
        <v>60</v>
      </c>
      <c r="M17" s="35"/>
      <c r="N17" s="34" t="s">
        <v>59</v>
      </c>
      <c r="O17" s="18"/>
    </row>
    <row r="18" spans="1:19" ht="24" customHeight="1">
      <c r="A18" s="181" t="s">
        <v>75</v>
      </c>
      <c r="B18" s="129"/>
      <c r="C18" s="129"/>
      <c r="D18" s="305" t="s">
        <v>58</v>
      </c>
      <c r="E18" s="32" t="s">
        <v>74</v>
      </c>
      <c r="F18" s="15"/>
      <c r="G18" s="15"/>
      <c r="H18" s="15"/>
      <c r="I18" s="15"/>
      <c r="J18" s="15"/>
      <c r="K18" s="15"/>
      <c r="L18" s="15"/>
      <c r="M18" s="15"/>
      <c r="N18" s="15"/>
      <c r="O18" s="15"/>
      <c r="P18" s="15"/>
      <c r="Q18" s="15"/>
      <c r="R18" s="15"/>
      <c r="S18" s="16"/>
    </row>
    <row r="19" spans="1:19" ht="24" customHeight="1">
      <c r="A19" s="129"/>
      <c r="B19" s="129"/>
      <c r="C19" s="129"/>
      <c r="D19" s="7"/>
      <c r="E19" s="193" t="s">
        <v>76</v>
      </c>
      <c r="F19" s="194"/>
      <c r="G19" s="195"/>
      <c r="H19" s="7"/>
      <c r="I19" s="175" t="s">
        <v>77</v>
      </c>
      <c r="J19" s="175"/>
      <c r="K19" s="175"/>
      <c r="L19" s="7"/>
      <c r="M19" s="175" t="s">
        <v>78</v>
      </c>
      <c r="N19" s="175"/>
      <c r="O19" s="175"/>
      <c r="P19" s="183" t="s">
        <v>54</v>
      </c>
      <c r="Q19" s="184"/>
      <c r="R19" s="184"/>
      <c r="S19" s="185"/>
    </row>
    <row r="20" spans="1:19" ht="24" customHeight="1">
      <c r="A20" s="129"/>
      <c r="B20" s="129"/>
      <c r="C20" s="129"/>
      <c r="D20" s="306" t="s">
        <v>57</v>
      </c>
      <c r="E20" s="28" t="s">
        <v>79</v>
      </c>
      <c r="S20" s="30"/>
    </row>
    <row r="21" spans="1:19" ht="24" customHeight="1">
      <c r="A21" s="129"/>
      <c r="B21" s="129"/>
      <c r="C21" s="129"/>
      <c r="D21" s="7"/>
      <c r="E21" s="177" t="s">
        <v>80</v>
      </c>
      <c r="F21" s="178"/>
      <c r="G21" s="179"/>
      <c r="H21" s="7"/>
      <c r="I21" s="162" t="s">
        <v>82</v>
      </c>
      <c r="J21" s="162"/>
      <c r="K21" s="162"/>
      <c r="L21" s="70"/>
      <c r="M21" s="163" t="s">
        <v>56</v>
      </c>
      <c r="N21" s="164"/>
      <c r="O21" s="164"/>
      <c r="P21" s="186" t="s">
        <v>84</v>
      </c>
      <c r="Q21" s="186"/>
      <c r="R21" s="186"/>
      <c r="S21" s="187"/>
    </row>
    <row r="22" spans="1:19" ht="24" customHeight="1">
      <c r="A22" s="129"/>
      <c r="B22" s="129"/>
      <c r="C22" s="129"/>
      <c r="D22" s="7"/>
      <c r="E22" s="177" t="s">
        <v>81</v>
      </c>
      <c r="F22" s="178"/>
      <c r="G22" s="179"/>
      <c r="H22" s="7"/>
      <c r="I22" s="162" t="s">
        <v>83</v>
      </c>
      <c r="J22" s="162"/>
      <c r="K22" s="162"/>
      <c r="L22" s="70"/>
      <c r="M22" s="163" t="s">
        <v>55</v>
      </c>
      <c r="N22" s="164"/>
      <c r="O22" s="164"/>
      <c r="P22" s="186" t="s">
        <v>84</v>
      </c>
      <c r="Q22" s="186"/>
      <c r="R22" s="186"/>
      <c r="S22" s="187"/>
    </row>
    <row r="23" spans="1:19" ht="24" customHeight="1">
      <c r="A23" s="129"/>
      <c r="B23" s="129"/>
      <c r="C23" s="129"/>
      <c r="D23" s="306" t="s">
        <v>53</v>
      </c>
      <c r="E23" s="28" t="s">
        <v>52</v>
      </c>
      <c r="S23" s="30"/>
    </row>
    <row r="24" spans="1:19" ht="24" customHeight="1">
      <c r="A24" s="129"/>
      <c r="B24" s="129"/>
      <c r="C24" s="129"/>
      <c r="D24" s="152"/>
      <c r="E24" s="153"/>
      <c r="F24" s="153"/>
      <c r="G24" s="153"/>
      <c r="H24" s="153"/>
      <c r="I24" s="153"/>
      <c r="J24" s="153"/>
      <c r="K24" s="153"/>
      <c r="L24" s="153"/>
      <c r="M24" s="153"/>
      <c r="N24" s="153"/>
      <c r="O24" s="153"/>
      <c r="P24" s="153"/>
      <c r="Q24" s="153"/>
      <c r="R24" s="153"/>
      <c r="S24" s="154"/>
    </row>
    <row r="25" spans="1:19" ht="24" customHeight="1">
      <c r="A25" s="129"/>
      <c r="B25" s="129"/>
      <c r="C25" s="129"/>
      <c r="D25" s="129" t="s">
        <v>51</v>
      </c>
      <c r="E25" s="129"/>
      <c r="F25" s="129"/>
      <c r="G25" s="129"/>
      <c r="H25" s="157"/>
      <c r="I25" s="158"/>
      <c r="J25" s="158"/>
      <c r="K25" s="12" t="s">
        <v>47</v>
      </c>
      <c r="L25" s="129" t="s">
        <v>50</v>
      </c>
      <c r="M25" s="129"/>
      <c r="N25" s="129"/>
      <c r="O25" s="129"/>
      <c r="P25" s="157"/>
      <c r="Q25" s="158"/>
      <c r="R25" s="158"/>
      <c r="S25" s="12" t="s">
        <v>47</v>
      </c>
    </row>
    <row r="26" spans="1:19" ht="24" customHeight="1">
      <c r="A26" s="129"/>
      <c r="B26" s="129"/>
      <c r="C26" s="129"/>
      <c r="D26" s="129" t="s">
        <v>49</v>
      </c>
      <c r="E26" s="129"/>
      <c r="F26" s="129"/>
      <c r="G26" s="129"/>
      <c r="H26" s="157"/>
      <c r="I26" s="158"/>
      <c r="J26" s="158"/>
      <c r="K26" s="12" t="s">
        <v>47</v>
      </c>
      <c r="L26" s="129" t="s">
        <v>48</v>
      </c>
      <c r="M26" s="129"/>
      <c r="N26" s="129"/>
      <c r="O26" s="129"/>
      <c r="P26" s="157"/>
      <c r="Q26" s="158"/>
      <c r="R26" s="158"/>
      <c r="S26" s="12" t="s">
        <v>47</v>
      </c>
    </row>
    <row r="27" spans="1:19" ht="33.75" customHeight="1">
      <c r="A27" s="188" t="s">
        <v>46</v>
      </c>
      <c r="B27" s="188"/>
      <c r="C27" s="188"/>
      <c r="D27" s="188"/>
      <c r="E27" s="188"/>
      <c r="F27" s="304"/>
      <c r="G27" s="304"/>
      <c r="H27" s="304"/>
      <c r="I27" s="304"/>
      <c r="J27" s="304"/>
      <c r="K27" s="304"/>
      <c r="L27" s="304"/>
      <c r="M27" s="304"/>
      <c r="N27" s="304"/>
      <c r="O27" s="304"/>
      <c r="P27" s="304"/>
      <c r="Q27" s="304"/>
      <c r="R27" s="304"/>
      <c r="S27" s="304"/>
    </row>
    <row r="28" spans="1:19" ht="33.75" customHeight="1">
      <c r="A28" s="188"/>
      <c r="B28" s="188"/>
      <c r="C28" s="188"/>
      <c r="D28" s="188"/>
      <c r="E28" s="188"/>
      <c r="F28" s="304"/>
      <c r="G28" s="304"/>
      <c r="H28" s="304"/>
      <c r="I28" s="304"/>
      <c r="J28" s="304"/>
      <c r="K28" s="304"/>
      <c r="L28" s="304"/>
      <c r="M28" s="304"/>
      <c r="N28" s="304"/>
      <c r="O28" s="304"/>
      <c r="P28" s="304"/>
      <c r="Q28" s="304"/>
      <c r="R28" s="304"/>
      <c r="S28" s="304"/>
    </row>
    <row r="29" spans="1:19" ht="24" customHeight="1">
      <c r="A29" s="189" t="s">
        <v>73</v>
      </c>
      <c r="B29" s="190"/>
      <c r="C29" s="190"/>
      <c r="D29" s="190"/>
      <c r="E29" s="190"/>
      <c r="F29" s="304"/>
      <c r="G29" s="304"/>
      <c r="H29" s="304"/>
      <c r="I29" s="304"/>
      <c r="J29" s="304"/>
      <c r="K29" s="304"/>
      <c r="L29" s="304"/>
      <c r="M29" s="304"/>
      <c r="N29" s="304"/>
      <c r="O29" s="304"/>
      <c r="P29" s="304"/>
      <c r="Q29" s="304"/>
      <c r="R29" s="304"/>
      <c r="S29" s="304"/>
    </row>
    <row r="30" spans="1:19" ht="24" customHeight="1">
      <c r="A30" s="190"/>
      <c r="B30" s="190"/>
      <c r="C30" s="190"/>
      <c r="D30" s="190"/>
      <c r="E30" s="190"/>
      <c r="F30" s="304"/>
      <c r="G30" s="304"/>
      <c r="H30" s="304"/>
      <c r="I30" s="304"/>
      <c r="J30" s="304"/>
      <c r="K30" s="304"/>
      <c r="L30" s="304"/>
      <c r="M30" s="304"/>
      <c r="N30" s="304"/>
      <c r="O30" s="304"/>
      <c r="P30" s="304"/>
      <c r="Q30" s="304"/>
      <c r="R30" s="304"/>
      <c r="S30" s="304"/>
    </row>
    <row r="31" spans="1:19" ht="37.5" customHeight="1">
      <c r="A31" s="191" t="s">
        <v>45</v>
      </c>
      <c r="B31" s="191"/>
      <c r="C31" s="191"/>
      <c r="D31" s="191"/>
      <c r="E31" s="191"/>
      <c r="F31" s="304"/>
      <c r="G31" s="304"/>
      <c r="H31" s="304"/>
      <c r="I31" s="304"/>
      <c r="J31" s="304"/>
      <c r="K31" s="304"/>
      <c r="L31" s="304"/>
      <c r="M31" s="304"/>
      <c r="N31" s="304"/>
      <c r="O31" s="304"/>
      <c r="P31" s="304"/>
      <c r="Q31" s="304"/>
      <c r="R31" s="304"/>
      <c r="S31" s="304"/>
    </row>
    <row r="32" spans="1:19" ht="37.5" customHeight="1">
      <c r="A32" s="191"/>
      <c r="B32" s="191"/>
      <c r="C32" s="191"/>
      <c r="D32" s="191"/>
      <c r="E32" s="191"/>
      <c r="F32" s="304"/>
      <c r="G32" s="304"/>
      <c r="H32" s="304"/>
      <c r="I32" s="304"/>
      <c r="J32" s="304"/>
      <c r="K32" s="304"/>
      <c r="L32" s="304"/>
      <c r="M32" s="304"/>
      <c r="N32" s="304"/>
      <c r="O32" s="304"/>
      <c r="P32" s="304"/>
      <c r="Q32" s="304"/>
      <c r="R32" s="304"/>
      <c r="S32" s="304"/>
    </row>
  </sheetData>
  <sheetProtection sheet="1" objects="1" scenarios="1" selectLockedCells="1"/>
  <mergeCells count="73">
    <mergeCell ref="P22:S22"/>
    <mergeCell ref="A27:E28"/>
    <mergeCell ref="A29:E30"/>
    <mergeCell ref="A31:E32"/>
    <mergeCell ref="P25:R25"/>
    <mergeCell ref="P26:R26"/>
    <mergeCell ref="F27:S28"/>
    <mergeCell ref="F29:S30"/>
    <mergeCell ref="F31:S32"/>
    <mergeCell ref="A18:C26"/>
    <mergeCell ref="L25:O25"/>
    <mergeCell ref="L26:O26"/>
    <mergeCell ref="H25:J25"/>
    <mergeCell ref="H26:J26"/>
    <mergeCell ref="D26:G26"/>
    <mergeCell ref="E19:G19"/>
    <mergeCell ref="P19:S19"/>
    <mergeCell ref="D15:M15"/>
    <mergeCell ref="B16:C17"/>
    <mergeCell ref="E21:G21"/>
    <mergeCell ref="B12:C12"/>
    <mergeCell ref="D12:M12"/>
    <mergeCell ref="D13:E13"/>
    <mergeCell ref="B13:C14"/>
    <mergeCell ref="D14:E14"/>
    <mergeCell ref="P21:S21"/>
    <mergeCell ref="M5:N5"/>
    <mergeCell ref="A5:C5"/>
    <mergeCell ref="D5:J5"/>
    <mergeCell ref="M6:N6"/>
    <mergeCell ref="I22:K22"/>
    <mergeCell ref="I19:K19"/>
    <mergeCell ref="M19:O19"/>
    <mergeCell ref="B11:C11"/>
    <mergeCell ref="M22:O22"/>
    <mergeCell ref="E22:G22"/>
    <mergeCell ref="A6:C6"/>
    <mergeCell ref="I8:J8"/>
    <mergeCell ref="I9:J9"/>
    <mergeCell ref="A8:C9"/>
    <mergeCell ref="K5:K6"/>
    <mergeCell ref="A10:A17"/>
    <mergeCell ref="D10:M10"/>
    <mergeCell ref="B10:C10"/>
    <mergeCell ref="D16:E16"/>
    <mergeCell ref="A7:B7"/>
    <mergeCell ref="C7:E7"/>
    <mergeCell ref="B15:C15"/>
    <mergeCell ref="F7:G7"/>
    <mergeCell ref="A4:C4"/>
    <mergeCell ref="D4:J4"/>
    <mergeCell ref="F1:N1"/>
    <mergeCell ref="L4:S4"/>
    <mergeCell ref="C1:E1"/>
    <mergeCell ref="A3:C3"/>
    <mergeCell ref="D3:E3"/>
    <mergeCell ref="G3:H3"/>
    <mergeCell ref="D24:S24"/>
    <mergeCell ref="D25:G25"/>
    <mergeCell ref="D6:J6"/>
    <mergeCell ref="O8:P8"/>
    <mergeCell ref="O9:P9"/>
    <mergeCell ref="F8:H8"/>
    <mergeCell ref="F9:H9"/>
    <mergeCell ref="D8:E8"/>
    <mergeCell ref="D9:E9"/>
    <mergeCell ref="D11:E11"/>
    <mergeCell ref="L13:M13"/>
    <mergeCell ref="D17:E17"/>
    <mergeCell ref="L16:M16"/>
    <mergeCell ref="L11:M11"/>
    <mergeCell ref="I21:K21"/>
    <mergeCell ref="M21:O21"/>
  </mergeCells>
  <phoneticPr fontId="2"/>
  <conditionalFormatting sqref="C7">
    <cfRule type="containsBlanks" dxfId="156" priority="10">
      <formula>LEN(TRIM(C7))=0</formula>
    </cfRule>
    <cfRule type="cellIs" dxfId="155" priority="11" operator="equal">
      <formula>""""""</formula>
    </cfRule>
  </conditionalFormatting>
  <conditionalFormatting sqref="D3:E3 G3:H3">
    <cfRule type="containsBlanks" dxfId="154" priority="1">
      <formula>LEN(TRIM(D3))=0</formula>
    </cfRule>
  </conditionalFormatting>
  <conditionalFormatting sqref="D4:J6">
    <cfRule type="containsBlanks" dxfId="153" priority="9">
      <formula>LEN(TRIM(D4))=0</formula>
    </cfRule>
  </conditionalFormatting>
  <conditionalFormatting sqref="H7">
    <cfRule type="containsBlanks" dxfId="152" priority="13">
      <formula>LEN(TRIM(H7))=0</formula>
    </cfRule>
    <cfRule type="cellIs" dxfId="151" priority="14" operator="equal">
      <formula>""""""</formula>
    </cfRule>
  </conditionalFormatting>
  <conditionalFormatting sqref="J7">
    <cfRule type="containsBlanks" dxfId="150" priority="8">
      <formula>LEN(TRIM(J7))=0</formula>
    </cfRule>
    <cfRule type="cellIs" dxfId="149" priority="12" operator="equal">
      <formula>""""""</formula>
    </cfRule>
  </conditionalFormatting>
  <conditionalFormatting sqref="K5">
    <cfRule type="containsBlanks" dxfId="148" priority="15">
      <formula>LEN(TRIM(K5))=0</formula>
    </cfRule>
  </conditionalFormatting>
  <conditionalFormatting sqref="M5">
    <cfRule type="containsBlanks" dxfId="147" priority="20">
      <formula>LEN(TRIM(M5))=0</formula>
    </cfRule>
    <cfRule type="cellIs" dxfId="146" priority="21" operator="equal">
      <formula>""""""</formula>
    </cfRule>
  </conditionalFormatting>
  <conditionalFormatting sqref="P5">
    <cfRule type="containsBlanks" dxfId="145" priority="18">
      <formula>LEN(TRIM(P5))=0</formula>
    </cfRule>
    <cfRule type="cellIs" dxfId="144" priority="19" operator="equal">
      <formula>""""""</formula>
    </cfRule>
  </conditionalFormatting>
  <conditionalFormatting sqref="R5">
    <cfRule type="containsBlanks" dxfId="143" priority="16">
      <formula>LEN(TRIM(R5))=0</formula>
    </cfRule>
    <cfRule type="cellIs" dxfId="142" priority="17" operator="equal">
      <formula>""""""</formula>
    </cfRule>
  </conditionalFormatting>
  <dataValidations count="9">
    <dataValidation type="list" allowBlank="1" showInputMessage="1" showErrorMessage="1" sqref="D19 H19 L19 D21:D22 H21:H22">
      <formula1>$W$8</formula1>
    </dataValidation>
    <dataValidation type="list" allowBlank="1" showInputMessage="1" showErrorMessage="1" sqref="H14 M17 H17 M14">
      <formula1>$V$2:$AA$2</formula1>
    </dataValidation>
    <dataValidation type="list" allowBlank="1" showInputMessage="1" showErrorMessage="1" sqref="F14 K14 F17 K17">
      <formula1>$V$4:$W$4</formula1>
    </dataValidation>
    <dataValidation type="list" allowBlank="1" showInputMessage="1" showErrorMessage="1" sqref="H7">
      <formula1>$U$2:$AJ$2</formula1>
    </dataValidation>
    <dataValidation type="list" allowBlank="1" showInputMessage="1" showErrorMessage="1" sqref="J7">
      <formula1>$U$2:$AF$2</formula1>
    </dataValidation>
    <dataValidation type="list" allowBlank="1" showInputMessage="1" showErrorMessage="1" sqref="Q16 I16 Q13 I13 Q11 I11">
      <formula1>$V$2:$AZ$2</formula1>
    </dataValidation>
    <dataValidation type="list" allowBlank="1" showInputMessage="1" showErrorMessage="1" sqref="O16 G16 O13 G13 O11 G11 R8:R9 L8:L9">
      <formula1>$V$2:$AG$2</formula1>
    </dataValidation>
    <dataValidation type="list" allowBlank="1" showInputMessage="1" showErrorMessage="1" sqref="L16:M16 I8:J9 O8:P9 D11:E11 L11:M11 D13:E13 L13:M13 D16:E16">
      <formula1>$V$7:$AS$7</formula1>
    </dataValidation>
    <dataValidation type="list" allowBlank="1" showInputMessage="1" showErrorMessage="1" sqref="L21:L22">
      <formula1>"〇,"</formula1>
    </dataValidation>
  </dataValidations>
  <pageMargins left="0.51181102362204722" right="0.51181102362204722" top="0.35433070866141736"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Q32"/>
  <sheetViews>
    <sheetView view="pageBreakPreview" topLeftCell="B1" zoomScaleNormal="100" zoomScaleSheetLayoutView="100" workbookViewId="0">
      <selection activeCell="D6" sqref="D6:J6"/>
    </sheetView>
  </sheetViews>
  <sheetFormatPr defaultColWidth="4.375" defaultRowHeight="24" customHeight="1"/>
  <cols>
    <col min="1" max="20" width="4.375" style="8"/>
    <col min="21" max="53" width="2.375" style="8" hidden="1" customWidth="1"/>
    <col min="54" max="64" width="2.375" style="8" customWidth="1"/>
    <col min="65" max="65" width="2.375" style="8" hidden="1" customWidth="1"/>
    <col min="66" max="66" width="9.375" style="8" hidden="1" customWidth="1"/>
    <col min="67" max="69" width="4.375" style="8" hidden="1" customWidth="1"/>
    <col min="70" max="70" width="4.375" style="8" customWidth="1"/>
    <col min="71" max="16384" width="4.375" style="8"/>
  </cols>
  <sheetData>
    <row r="1" spans="1:68" ht="24" customHeight="1">
      <c r="C1" s="165" t="str">
        <f>IF(G2="","",BP1)</f>
        <v/>
      </c>
      <c r="D1" s="165"/>
      <c r="E1" s="165"/>
      <c r="F1" s="139" t="s">
        <v>181</v>
      </c>
      <c r="G1" s="139"/>
      <c r="H1" s="139"/>
      <c r="I1" s="139"/>
      <c r="J1" s="139"/>
      <c r="K1" s="139"/>
      <c r="L1" s="139"/>
      <c r="M1" s="139"/>
      <c r="N1" s="139"/>
      <c r="BM1" s="8" t="s">
        <v>72</v>
      </c>
      <c r="BN1" s="8" t="e">
        <f>IF(G2&lt;4,#REF!,BN2)</f>
        <v>#REF!</v>
      </c>
      <c r="BO1" s="8" t="s">
        <v>71</v>
      </c>
      <c r="BP1" s="8" t="e">
        <f>CONCATENATE(BM1,BN1,BO1)</f>
        <v>#REF!</v>
      </c>
    </row>
    <row r="2" spans="1:68" ht="12.75" customHeight="1">
      <c r="A2" s="50"/>
      <c r="B2" s="50"/>
      <c r="C2" s="50"/>
      <c r="D2" s="50"/>
      <c r="E2" s="50"/>
      <c r="F2" s="50"/>
      <c r="G2" s="50"/>
      <c r="H2" s="50"/>
      <c r="I2" s="50"/>
      <c r="J2" s="25"/>
      <c r="K2" s="25"/>
      <c r="L2" s="25"/>
      <c r="M2" s="25"/>
      <c r="N2" s="25"/>
      <c r="U2" s="8">
        <v>0</v>
      </c>
      <c r="V2" s="8">
        <v>1</v>
      </c>
      <c r="W2" s="8">
        <v>2</v>
      </c>
      <c r="X2" s="8">
        <v>3</v>
      </c>
      <c r="Y2" s="8">
        <v>4</v>
      </c>
      <c r="Z2" s="8">
        <v>5</v>
      </c>
      <c r="AA2" s="8">
        <v>6</v>
      </c>
      <c r="AB2" s="8">
        <v>7</v>
      </c>
      <c r="AC2" s="8">
        <v>8</v>
      </c>
      <c r="AD2" s="8">
        <v>9</v>
      </c>
      <c r="AE2" s="8">
        <v>10</v>
      </c>
      <c r="AF2" s="8">
        <v>11</v>
      </c>
      <c r="AG2" s="8">
        <v>12</v>
      </c>
      <c r="AH2" s="8">
        <v>13</v>
      </c>
      <c r="AI2" s="8">
        <v>14</v>
      </c>
      <c r="AJ2" s="8">
        <v>15</v>
      </c>
      <c r="AK2" s="8">
        <v>16</v>
      </c>
      <c r="AL2" s="8">
        <v>17</v>
      </c>
      <c r="AM2" s="8">
        <v>18</v>
      </c>
      <c r="AN2" s="8">
        <v>19</v>
      </c>
      <c r="AO2" s="8">
        <v>20</v>
      </c>
      <c r="AP2" s="8">
        <v>21</v>
      </c>
      <c r="AQ2" s="8">
        <v>22</v>
      </c>
      <c r="AR2" s="8">
        <v>23</v>
      </c>
      <c r="AS2" s="8">
        <v>24</v>
      </c>
      <c r="AT2" s="8">
        <v>25</v>
      </c>
      <c r="AU2" s="8">
        <v>26</v>
      </c>
      <c r="AV2" s="8">
        <v>27</v>
      </c>
      <c r="AW2" s="8">
        <v>28</v>
      </c>
      <c r="AX2" s="8">
        <v>29</v>
      </c>
      <c r="AY2" s="8">
        <v>30</v>
      </c>
      <c r="AZ2" s="8">
        <v>31</v>
      </c>
      <c r="BN2" s="49" t="str">
        <f>IF(D2="","",D2-2018)</f>
        <v/>
      </c>
    </row>
    <row r="3" spans="1:68" ht="24" customHeight="1">
      <c r="A3" s="129" t="s">
        <v>3</v>
      </c>
      <c r="B3" s="129"/>
      <c r="C3" s="129"/>
      <c r="D3" s="166" t="str">
        <f>IF('１入学・編入学願書'!D6="","",'１入学・編入学願書'!D6)</f>
        <v/>
      </c>
      <c r="E3" s="167"/>
      <c r="F3" s="10" t="s">
        <v>2</v>
      </c>
      <c r="G3" s="168" t="str">
        <f>IF('１入学・編入学願書'!G6="","",'１入学・編入学願書'!G6)</f>
        <v/>
      </c>
      <c r="H3" s="169"/>
      <c r="I3" s="12" t="s">
        <v>1</v>
      </c>
      <c r="J3" s="25"/>
      <c r="K3" s="50"/>
      <c r="L3" s="50"/>
      <c r="M3" s="50"/>
      <c r="N3" s="50"/>
      <c r="O3" s="9"/>
      <c r="P3" s="9"/>
      <c r="Q3" s="9"/>
      <c r="R3" s="9"/>
      <c r="S3" s="9"/>
      <c r="BN3" s="51"/>
    </row>
    <row r="4" spans="1:68" ht="24" customHeight="1">
      <c r="A4" s="133" t="s">
        <v>11</v>
      </c>
      <c r="B4" s="133"/>
      <c r="C4" s="133"/>
      <c r="D4" s="133" t="str">
        <f>IF('１入学・編入学願書'!D7="","",'１入学・編入学願書'!D7)</f>
        <v/>
      </c>
      <c r="E4" s="133"/>
      <c r="F4" s="133"/>
      <c r="G4" s="133"/>
      <c r="H4" s="133"/>
      <c r="I4" s="133"/>
      <c r="J4" s="133"/>
      <c r="K4" s="13" t="s">
        <v>13</v>
      </c>
      <c r="L4" s="129" t="s">
        <v>12</v>
      </c>
      <c r="M4" s="129"/>
      <c r="N4" s="129"/>
      <c r="O4" s="129"/>
      <c r="P4" s="129"/>
      <c r="Q4" s="129"/>
      <c r="R4" s="129"/>
      <c r="S4" s="129"/>
      <c r="V4" s="8" t="s">
        <v>21</v>
      </c>
      <c r="W4" s="8" t="s">
        <v>20</v>
      </c>
      <c r="BN4" s="48"/>
    </row>
    <row r="5" spans="1:68" ht="24" customHeight="1">
      <c r="A5" s="174" t="s">
        <v>0</v>
      </c>
      <c r="B5" s="174"/>
      <c r="C5" s="174"/>
      <c r="D5" s="133" t="str">
        <f>IF('１入学・編入学願書'!D8="","",'１入学・編入学願書'!D8)</f>
        <v/>
      </c>
      <c r="E5" s="133"/>
      <c r="F5" s="133"/>
      <c r="G5" s="133"/>
      <c r="H5" s="133"/>
      <c r="I5" s="133"/>
      <c r="J5" s="133"/>
      <c r="K5" s="161" t="str">
        <f>IF('１入学・編入学願書'!K7="","",'１入学・編入学願書'!K7)</f>
        <v/>
      </c>
      <c r="L5" s="14" t="s">
        <v>10</v>
      </c>
      <c r="M5" s="173" t="str">
        <f>IF('１入学・編入学願書'!M7="","",'１入学・編入学願書'!M7)</f>
        <v/>
      </c>
      <c r="N5" s="173"/>
      <c r="O5" s="15" t="s">
        <v>1</v>
      </c>
      <c r="P5" s="15" t="str">
        <f>IF('１入学・編入学願書'!P7="","",'１入学・編入学願書'!P7)</f>
        <v/>
      </c>
      <c r="Q5" s="15" t="s">
        <v>9</v>
      </c>
      <c r="R5" s="15" t="str">
        <f>IF('１入学・編入学願書'!R7="","",'１入学・編入学願書'!R7)</f>
        <v/>
      </c>
      <c r="S5" s="16" t="s">
        <v>8</v>
      </c>
      <c r="V5" s="8">
        <v>1</v>
      </c>
      <c r="W5" s="8">
        <v>2</v>
      </c>
      <c r="X5" s="8">
        <v>3</v>
      </c>
      <c r="Y5" s="8">
        <v>4</v>
      </c>
      <c r="Z5" s="8">
        <v>5</v>
      </c>
      <c r="AA5" s="8" t="s">
        <v>19</v>
      </c>
      <c r="AB5" s="8" t="s">
        <v>18</v>
      </c>
      <c r="AC5" s="8" t="s">
        <v>17</v>
      </c>
      <c r="AD5" s="8" t="s">
        <v>16</v>
      </c>
    </row>
    <row r="6" spans="1:68" ht="24" customHeight="1">
      <c r="A6" s="176" t="s">
        <v>70</v>
      </c>
      <c r="B6" s="176"/>
      <c r="C6" s="176"/>
      <c r="D6" s="155"/>
      <c r="E6" s="155"/>
      <c r="F6" s="155"/>
      <c r="G6" s="155"/>
      <c r="H6" s="155"/>
      <c r="I6" s="155"/>
      <c r="J6" s="155"/>
      <c r="K6" s="176"/>
      <c r="L6" s="17"/>
      <c r="M6" s="138" t="str">
        <f>IF(M5="","",+DATE(M5,1,1))</f>
        <v/>
      </c>
      <c r="N6" s="138"/>
      <c r="O6" s="20" t="str">
        <f>+IF(M6="","","年)")</f>
        <v/>
      </c>
      <c r="P6" s="9"/>
      <c r="Q6" s="9"/>
      <c r="R6" s="9"/>
      <c r="S6" s="19"/>
      <c r="V6" s="8" t="s">
        <v>15</v>
      </c>
      <c r="W6" s="8" t="s">
        <v>14</v>
      </c>
    </row>
    <row r="7" spans="1:68" ht="24" customHeight="1">
      <c r="A7" s="172" t="s">
        <v>69</v>
      </c>
      <c r="B7" s="144"/>
      <c r="C7" s="157"/>
      <c r="D7" s="158"/>
      <c r="E7" s="159"/>
      <c r="F7" s="129" t="s">
        <v>68</v>
      </c>
      <c r="G7" s="129"/>
      <c r="H7" s="2"/>
      <c r="I7" s="10" t="s">
        <v>1</v>
      </c>
      <c r="J7" s="1"/>
      <c r="K7" s="12" t="s">
        <v>9</v>
      </c>
      <c r="L7" s="25" t="s">
        <v>31</v>
      </c>
      <c r="V7" s="8">
        <v>2010</v>
      </c>
      <c r="W7" s="8">
        <v>2011</v>
      </c>
      <c r="X7" s="8">
        <v>2012</v>
      </c>
      <c r="Y7" s="8">
        <v>2013</v>
      </c>
      <c r="Z7" s="8">
        <v>2014</v>
      </c>
      <c r="AA7" s="8">
        <v>2015</v>
      </c>
      <c r="AB7" s="8">
        <v>2016</v>
      </c>
      <c r="AC7" s="8">
        <v>2017</v>
      </c>
      <c r="AD7" s="8">
        <v>2018</v>
      </c>
      <c r="AE7" s="8">
        <v>2019</v>
      </c>
      <c r="AF7" s="8">
        <v>2020</v>
      </c>
      <c r="AG7" s="8">
        <v>2021</v>
      </c>
      <c r="AH7" s="8">
        <v>2022</v>
      </c>
      <c r="AI7" s="8">
        <v>2023</v>
      </c>
      <c r="AJ7" s="8">
        <v>2024</v>
      </c>
      <c r="AK7" s="8">
        <v>2025</v>
      </c>
      <c r="AL7" s="8">
        <v>2026</v>
      </c>
      <c r="AM7" s="8">
        <v>2027</v>
      </c>
      <c r="AN7" s="8">
        <v>2028</v>
      </c>
      <c r="AO7" s="8">
        <v>2029</v>
      </c>
      <c r="AP7" s="8">
        <v>2030</v>
      </c>
      <c r="AQ7" s="8">
        <v>2031</v>
      </c>
      <c r="AR7" s="8">
        <v>2032</v>
      </c>
      <c r="AS7" s="8">
        <v>2033</v>
      </c>
    </row>
    <row r="8" spans="1:68" ht="22.5" customHeight="1">
      <c r="A8" s="181" t="s">
        <v>67</v>
      </c>
      <c r="B8" s="129"/>
      <c r="C8" s="129"/>
      <c r="D8" s="129" t="s">
        <v>66</v>
      </c>
      <c r="E8" s="129"/>
      <c r="F8" s="157"/>
      <c r="G8" s="158"/>
      <c r="H8" s="159"/>
      <c r="I8" s="180"/>
      <c r="J8" s="156"/>
      <c r="K8" s="10" t="s">
        <v>1</v>
      </c>
      <c r="L8" s="1"/>
      <c r="M8" s="10" t="s">
        <v>9</v>
      </c>
      <c r="N8" s="47" t="s">
        <v>61</v>
      </c>
      <c r="O8" s="156"/>
      <c r="P8" s="156"/>
      <c r="Q8" s="10" t="s">
        <v>1</v>
      </c>
      <c r="R8" s="1"/>
      <c r="S8" s="12" t="s">
        <v>9</v>
      </c>
      <c r="W8" s="8" t="s">
        <v>30</v>
      </c>
    </row>
    <row r="9" spans="1:68" ht="22.5" customHeight="1">
      <c r="A9" s="129"/>
      <c r="B9" s="129"/>
      <c r="C9" s="129"/>
      <c r="D9" s="129" t="s">
        <v>66</v>
      </c>
      <c r="E9" s="129"/>
      <c r="F9" s="157"/>
      <c r="G9" s="158"/>
      <c r="H9" s="159"/>
      <c r="I9" s="180"/>
      <c r="J9" s="156"/>
      <c r="K9" s="10" t="s">
        <v>1</v>
      </c>
      <c r="L9" s="1"/>
      <c r="M9" s="10" t="s">
        <v>9</v>
      </c>
      <c r="N9" s="10" t="s">
        <v>61</v>
      </c>
      <c r="O9" s="156"/>
      <c r="P9" s="156"/>
      <c r="Q9" s="10" t="s">
        <v>1</v>
      </c>
      <c r="R9" s="1"/>
      <c r="S9" s="12" t="s">
        <v>9</v>
      </c>
    </row>
    <row r="10" spans="1:68" ht="24" customHeight="1">
      <c r="A10" s="182" t="s">
        <v>65</v>
      </c>
      <c r="B10" s="170" t="s">
        <v>64</v>
      </c>
      <c r="C10" s="171"/>
      <c r="D10" s="134"/>
      <c r="E10" s="134"/>
      <c r="F10" s="134"/>
      <c r="G10" s="134"/>
      <c r="H10" s="134"/>
      <c r="I10" s="134"/>
      <c r="J10" s="134"/>
      <c r="K10" s="134"/>
      <c r="L10" s="134"/>
      <c r="M10" s="134"/>
    </row>
    <row r="11" spans="1:68" ht="24" customHeight="1">
      <c r="A11" s="182"/>
      <c r="B11" s="176" t="s">
        <v>62</v>
      </c>
      <c r="C11" s="176"/>
      <c r="D11" s="141"/>
      <c r="E11" s="141"/>
      <c r="F11" s="9" t="s">
        <v>1</v>
      </c>
      <c r="G11" s="5"/>
      <c r="H11" s="9" t="s">
        <v>9</v>
      </c>
      <c r="I11" s="5"/>
      <c r="J11" s="9" t="s">
        <v>8</v>
      </c>
      <c r="K11" s="9" t="s">
        <v>61</v>
      </c>
      <c r="L11" s="141"/>
      <c r="M11" s="141"/>
      <c r="N11" s="10" t="s">
        <v>1</v>
      </c>
      <c r="O11" s="1"/>
      <c r="P11" s="10" t="s">
        <v>9</v>
      </c>
      <c r="Q11" s="1"/>
      <c r="R11" s="12" t="s">
        <v>8</v>
      </c>
    </row>
    <row r="12" spans="1:68" ht="24" customHeight="1">
      <c r="A12" s="182"/>
      <c r="B12" s="133" t="s">
        <v>63</v>
      </c>
      <c r="C12" s="133"/>
      <c r="D12" s="134"/>
      <c r="E12" s="134"/>
      <c r="F12" s="134"/>
      <c r="G12" s="134"/>
      <c r="H12" s="134"/>
      <c r="I12" s="134"/>
      <c r="J12" s="134"/>
      <c r="K12" s="134"/>
      <c r="L12" s="134"/>
      <c r="M12" s="134"/>
    </row>
    <row r="13" spans="1:68" ht="24" customHeight="1">
      <c r="A13" s="182"/>
      <c r="B13" s="176" t="s">
        <v>62</v>
      </c>
      <c r="C13" s="176"/>
      <c r="D13" s="141"/>
      <c r="E13" s="141"/>
      <c r="F13" s="8" t="s">
        <v>1</v>
      </c>
      <c r="G13" s="40"/>
      <c r="H13" s="8" t="s">
        <v>9</v>
      </c>
      <c r="I13" s="40"/>
      <c r="J13" s="8" t="s">
        <v>8</v>
      </c>
      <c r="K13" s="8" t="s">
        <v>61</v>
      </c>
      <c r="L13" s="160"/>
      <c r="M13" s="160"/>
      <c r="N13" s="15" t="s">
        <v>1</v>
      </c>
      <c r="O13" s="1"/>
      <c r="P13" s="10" t="s">
        <v>9</v>
      </c>
      <c r="Q13" s="1"/>
      <c r="R13" s="12" t="s">
        <v>8</v>
      </c>
    </row>
    <row r="14" spans="1:68" ht="24" customHeight="1">
      <c r="A14" s="182"/>
      <c r="B14" s="129"/>
      <c r="C14" s="129"/>
      <c r="D14" s="129" t="s">
        <v>3</v>
      </c>
      <c r="E14" s="129"/>
      <c r="F14" s="46"/>
      <c r="G14" s="43" t="s">
        <v>60</v>
      </c>
      <c r="H14" s="42"/>
      <c r="I14" s="43" t="s">
        <v>59</v>
      </c>
      <c r="J14" s="45" t="s">
        <v>61</v>
      </c>
      <c r="K14" s="44"/>
      <c r="L14" s="43" t="s">
        <v>60</v>
      </c>
      <c r="M14" s="42"/>
      <c r="N14" s="41" t="s">
        <v>59</v>
      </c>
      <c r="O14" s="18"/>
    </row>
    <row r="15" spans="1:68" ht="24" customHeight="1">
      <c r="A15" s="182"/>
      <c r="B15" s="133" t="s">
        <v>63</v>
      </c>
      <c r="C15" s="133"/>
      <c r="D15" s="134"/>
      <c r="E15" s="134"/>
      <c r="F15" s="134"/>
      <c r="G15" s="134"/>
      <c r="H15" s="134"/>
      <c r="I15" s="134"/>
      <c r="J15" s="134"/>
      <c r="K15" s="134"/>
      <c r="L15" s="134"/>
      <c r="M15" s="134"/>
    </row>
    <row r="16" spans="1:68" ht="24" customHeight="1">
      <c r="A16" s="182"/>
      <c r="B16" s="176" t="s">
        <v>62</v>
      </c>
      <c r="C16" s="176"/>
      <c r="D16" s="141"/>
      <c r="E16" s="141"/>
      <c r="F16" s="8" t="s">
        <v>1</v>
      </c>
      <c r="G16" s="40"/>
      <c r="H16" s="8" t="s">
        <v>9</v>
      </c>
      <c r="I16" s="40"/>
      <c r="J16" s="8" t="s">
        <v>8</v>
      </c>
      <c r="K16" s="8" t="s">
        <v>61</v>
      </c>
      <c r="L16" s="160"/>
      <c r="M16" s="160"/>
      <c r="N16" s="15" t="s">
        <v>1</v>
      </c>
      <c r="O16" s="1"/>
      <c r="P16" s="10" t="s">
        <v>9</v>
      </c>
      <c r="Q16" s="1"/>
      <c r="R16" s="12" t="s">
        <v>8</v>
      </c>
    </row>
    <row r="17" spans="1:19" ht="24" customHeight="1">
      <c r="A17" s="182"/>
      <c r="B17" s="129"/>
      <c r="C17" s="129"/>
      <c r="D17" s="161" t="s">
        <v>3</v>
      </c>
      <c r="E17" s="161"/>
      <c r="F17" s="39"/>
      <c r="G17" s="36" t="s">
        <v>60</v>
      </c>
      <c r="H17" s="35"/>
      <c r="I17" s="36" t="s">
        <v>59</v>
      </c>
      <c r="J17" s="38" t="s">
        <v>61</v>
      </c>
      <c r="K17" s="37"/>
      <c r="L17" s="36" t="s">
        <v>60</v>
      </c>
      <c r="M17" s="35"/>
      <c r="N17" s="34" t="s">
        <v>59</v>
      </c>
      <c r="O17" s="18"/>
    </row>
    <row r="18" spans="1:19" ht="24" customHeight="1">
      <c r="A18" s="181" t="s">
        <v>75</v>
      </c>
      <c r="B18" s="129"/>
      <c r="C18" s="129"/>
      <c r="D18" s="33" t="s">
        <v>58</v>
      </c>
      <c r="E18" s="32" t="s">
        <v>74</v>
      </c>
      <c r="F18" s="15"/>
      <c r="G18" s="15"/>
      <c r="H18" s="15"/>
      <c r="I18" s="15"/>
      <c r="J18" s="15"/>
      <c r="K18" s="15"/>
      <c r="L18" s="15"/>
      <c r="M18" s="15"/>
      <c r="N18" s="15"/>
      <c r="O18" s="15"/>
      <c r="P18" s="15"/>
      <c r="Q18" s="15"/>
      <c r="R18" s="15"/>
      <c r="S18" s="16"/>
    </row>
    <row r="19" spans="1:19" ht="24" customHeight="1">
      <c r="A19" s="129"/>
      <c r="B19" s="129"/>
      <c r="C19" s="129"/>
      <c r="D19" s="7"/>
      <c r="E19" s="193" t="s">
        <v>76</v>
      </c>
      <c r="F19" s="194"/>
      <c r="G19" s="195"/>
      <c r="H19" s="7"/>
      <c r="I19" s="175" t="s">
        <v>77</v>
      </c>
      <c r="J19" s="175"/>
      <c r="K19" s="175"/>
      <c r="L19" s="7"/>
      <c r="M19" s="175" t="s">
        <v>78</v>
      </c>
      <c r="N19" s="175"/>
      <c r="O19" s="175"/>
      <c r="P19" s="183" t="s">
        <v>54</v>
      </c>
      <c r="Q19" s="184"/>
      <c r="R19" s="184"/>
      <c r="S19" s="185"/>
    </row>
    <row r="20" spans="1:19" ht="24" customHeight="1">
      <c r="A20" s="129"/>
      <c r="B20" s="129"/>
      <c r="C20" s="129"/>
      <c r="D20" s="31" t="s">
        <v>57</v>
      </c>
      <c r="E20" s="28" t="s">
        <v>79</v>
      </c>
      <c r="S20" s="30"/>
    </row>
    <row r="21" spans="1:19" ht="24" customHeight="1">
      <c r="A21" s="129"/>
      <c r="B21" s="129"/>
      <c r="C21" s="129"/>
      <c r="D21" s="7"/>
      <c r="E21" s="177" t="s">
        <v>80</v>
      </c>
      <c r="F21" s="178"/>
      <c r="G21" s="179"/>
      <c r="H21" s="7"/>
      <c r="I21" s="162" t="s">
        <v>82</v>
      </c>
      <c r="J21" s="162"/>
      <c r="K21" s="162"/>
      <c r="L21" s="70"/>
      <c r="M21" s="163" t="s">
        <v>56</v>
      </c>
      <c r="N21" s="164"/>
      <c r="O21" s="164"/>
      <c r="P21" s="186" t="s">
        <v>84</v>
      </c>
      <c r="Q21" s="186"/>
      <c r="R21" s="186"/>
      <c r="S21" s="187"/>
    </row>
    <row r="22" spans="1:19" ht="24" customHeight="1">
      <c r="A22" s="129"/>
      <c r="B22" s="129"/>
      <c r="C22" s="129"/>
      <c r="D22" s="7"/>
      <c r="E22" s="177" t="s">
        <v>81</v>
      </c>
      <c r="F22" s="178"/>
      <c r="G22" s="179"/>
      <c r="H22" s="7"/>
      <c r="I22" s="162" t="s">
        <v>83</v>
      </c>
      <c r="J22" s="162"/>
      <c r="K22" s="162"/>
      <c r="L22" s="70"/>
      <c r="M22" s="163" t="s">
        <v>55</v>
      </c>
      <c r="N22" s="164"/>
      <c r="O22" s="164"/>
      <c r="P22" s="186" t="s">
        <v>84</v>
      </c>
      <c r="Q22" s="186"/>
      <c r="R22" s="186"/>
      <c r="S22" s="187"/>
    </row>
    <row r="23" spans="1:19" ht="24" customHeight="1">
      <c r="A23" s="129"/>
      <c r="B23" s="129"/>
      <c r="C23" s="129"/>
      <c r="D23" s="31" t="s">
        <v>53</v>
      </c>
      <c r="E23" s="28" t="s">
        <v>52</v>
      </c>
      <c r="S23" s="30"/>
    </row>
    <row r="24" spans="1:19" ht="24" customHeight="1">
      <c r="A24" s="129"/>
      <c r="B24" s="129"/>
      <c r="C24" s="129"/>
      <c r="D24" s="152"/>
      <c r="E24" s="153"/>
      <c r="F24" s="153"/>
      <c r="G24" s="153"/>
      <c r="H24" s="153"/>
      <c r="I24" s="153"/>
      <c r="J24" s="153"/>
      <c r="K24" s="153"/>
      <c r="L24" s="153"/>
      <c r="M24" s="153"/>
      <c r="N24" s="153"/>
      <c r="O24" s="153"/>
      <c r="P24" s="153"/>
      <c r="Q24" s="153"/>
      <c r="R24" s="153"/>
      <c r="S24" s="154"/>
    </row>
    <row r="25" spans="1:19" ht="24" customHeight="1">
      <c r="A25" s="129"/>
      <c r="B25" s="129"/>
      <c r="C25" s="129"/>
      <c r="D25" s="129" t="s">
        <v>51</v>
      </c>
      <c r="E25" s="129"/>
      <c r="F25" s="129"/>
      <c r="G25" s="129"/>
      <c r="H25" s="157"/>
      <c r="I25" s="158"/>
      <c r="J25" s="158"/>
      <c r="K25" s="12" t="s">
        <v>47</v>
      </c>
      <c r="L25" s="129" t="s">
        <v>50</v>
      </c>
      <c r="M25" s="129"/>
      <c r="N25" s="129"/>
      <c r="O25" s="129"/>
      <c r="P25" s="157"/>
      <c r="Q25" s="158"/>
      <c r="R25" s="158"/>
      <c r="S25" s="12" t="s">
        <v>47</v>
      </c>
    </row>
    <row r="26" spans="1:19" ht="24" customHeight="1">
      <c r="A26" s="129"/>
      <c r="B26" s="129"/>
      <c r="C26" s="129"/>
      <c r="D26" s="129" t="s">
        <v>49</v>
      </c>
      <c r="E26" s="129"/>
      <c r="F26" s="129"/>
      <c r="G26" s="129"/>
      <c r="H26" s="157"/>
      <c r="I26" s="158"/>
      <c r="J26" s="158"/>
      <c r="K26" s="12" t="s">
        <v>47</v>
      </c>
      <c r="L26" s="129" t="s">
        <v>48</v>
      </c>
      <c r="M26" s="129"/>
      <c r="N26" s="129"/>
      <c r="O26" s="129"/>
      <c r="P26" s="157"/>
      <c r="Q26" s="158"/>
      <c r="R26" s="158"/>
      <c r="S26" s="12" t="s">
        <v>47</v>
      </c>
    </row>
    <row r="27" spans="1:19" ht="33.75" customHeight="1">
      <c r="A27" s="188" t="s">
        <v>46</v>
      </c>
      <c r="B27" s="188"/>
      <c r="C27" s="188"/>
      <c r="D27" s="188"/>
      <c r="E27" s="188"/>
      <c r="F27" s="192"/>
      <c r="G27" s="192"/>
      <c r="H27" s="192"/>
      <c r="I27" s="192"/>
      <c r="J27" s="192"/>
      <c r="K27" s="192"/>
      <c r="L27" s="192"/>
      <c r="M27" s="192"/>
      <c r="N27" s="192"/>
      <c r="O27" s="192"/>
      <c r="P27" s="192"/>
      <c r="Q27" s="192"/>
      <c r="R27" s="192"/>
      <c r="S27" s="192"/>
    </row>
    <row r="28" spans="1:19" ht="33.75" customHeight="1">
      <c r="A28" s="188"/>
      <c r="B28" s="188"/>
      <c r="C28" s="188"/>
      <c r="D28" s="188"/>
      <c r="E28" s="188"/>
      <c r="F28" s="192"/>
      <c r="G28" s="192"/>
      <c r="H28" s="192"/>
      <c r="I28" s="192"/>
      <c r="J28" s="192"/>
      <c r="K28" s="192"/>
      <c r="L28" s="192"/>
      <c r="M28" s="192"/>
      <c r="N28" s="192"/>
      <c r="O28" s="192"/>
      <c r="P28" s="192"/>
      <c r="Q28" s="192"/>
      <c r="R28" s="192"/>
      <c r="S28" s="192"/>
    </row>
    <row r="29" spans="1:19" ht="24" customHeight="1">
      <c r="A29" s="189" t="s">
        <v>73</v>
      </c>
      <c r="B29" s="190"/>
      <c r="C29" s="190"/>
      <c r="D29" s="190"/>
      <c r="E29" s="190"/>
      <c r="F29" s="192"/>
      <c r="G29" s="192"/>
      <c r="H29" s="192"/>
      <c r="I29" s="192"/>
      <c r="J29" s="192"/>
      <c r="K29" s="192"/>
      <c r="L29" s="192"/>
      <c r="M29" s="192"/>
      <c r="N29" s="192"/>
      <c r="O29" s="192"/>
      <c r="P29" s="192"/>
      <c r="Q29" s="192"/>
      <c r="R29" s="192"/>
      <c r="S29" s="192"/>
    </row>
    <row r="30" spans="1:19" ht="24" customHeight="1">
      <c r="A30" s="190"/>
      <c r="B30" s="190"/>
      <c r="C30" s="190"/>
      <c r="D30" s="190"/>
      <c r="E30" s="190"/>
      <c r="F30" s="192"/>
      <c r="G30" s="192"/>
      <c r="H30" s="192"/>
      <c r="I30" s="192"/>
      <c r="J30" s="192"/>
      <c r="K30" s="192"/>
      <c r="L30" s="192"/>
      <c r="M30" s="192"/>
      <c r="N30" s="192"/>
      <c r="O30" s="192"/>
      <c r="P30" s="192"/>
      <c r="Q30" s="192"/>
      <c r="R30" s="192"/>
      <c r="S30" s="192"/>
    </row>
    <row r="31" spans="1:19" ht="37.5" customHeight="1">
      <c r="A31" s="191" t="s">
        <v>45</v>
      </c>
      <c r="B31" s="191"/>
      <c r="C31" s="191"/>
      <c r="D31" s="191"/>
      <c r="E31" s="191"/>
      <c r="F31" s="192"/>
      <c r="G31" s="192"/>
      <c r="H31" s="192"/>
      <c r="I31" s="192"/>
      <c r="J31" s="192"/>
      <c r="K31" s="192"/>
      <c r="L31" s="192"/>
      <c r="M31" s="192"/>
      <c r="N31" s="192"/>
      <c r="O31" s="192"/>
      <c r="P31" s="192"/>
      <c r="Q31" s="192"/>
      <c r="R31" s="192"/>
      <c r="S31" s="192"/>
    </row>
    <row r="32" spans="1:19" ht="37.5" customHeight="1">
      <c r="A32" s="191"/>
      <c r="B32" s="191"/>
      <c r="C32" s="191"/>
      <c r="D32" s="191"/>
      <c r="E32" s="191"/>
      <c r="F32" s="192"/>
      <c r="G32" s="192"/>
      <c r="H32" s="192"/>
      <c r="I32" s="192"/>
      <c r="J32" s="192"/>
      <c r="K32" s="192"/>
      <c r="L32" s="192"/>
      <c r="M32" s="192"/>
      <c r="N32" s="192"/>
      <c r="O32" s="192"/>
      <c r="P32" s="192"/>
      <c r="Q32" s="192"/>
      <c r="R32" s="192"/>
      <c r="S32" s="192"/>
    </row>
  </sheetData>
  <sheetProtection sheet="1" objects="1" scenarios="1" selectLockedCells="1"/>
  <mergeCells count="73">
    <mergeCell ref="A8:C9"/>
    <mergeCell ref="D8:E8"/>
    <mergeCell ref="F8:H8"/>
    <mergeCell ref="I8:J8"/>
    <mergeCell ref="C1:E1"/>
    <mergeCell ref="F1:N1"/>
    <mergeCell ref="A4:C4"/>
    <mergeCell ref="D4:J4"/>
    <mergeCell ref="L4:S4"/>
    <mergeCell ref="A5:C5"/>
    <mergeCell ref="D5:J5"/>
    <mergeCell ref="K5:K6"/>
    <mergeCell ref="M5:N5"/>
    <mergeCell ref="A6:C6"/>
    <mergeCell ref="D6:J6"/>
    <mergeCell ref="M6:N6"/>
    <mergeCell ref="A7:B7"/>
    <mergeCell ref="C7:E7"/>
    <mergeCell ref="F7:G7"/>
    <mergeCell ref="A10:A17"/>
    <mergeCell ref="B10:C10"/>
    <mergeCell ref="D10:M10"/>
    <mergeCell ref="B11:C11"/>
    <mergeCell ref="D11:E11"/>
    <mergeCell ref="L11:M11"/>
    <mergeCell ref="B12:C12"/>
    <mergeCell ref="D12:M12"/>
    <mergeCell ref="B13:C14"/>
    <mergeCell ref="D13:E13"/>
    <mergeCell ref="L13:M13"/>
    <mergeCell ref="D14:E14"/>
    <mergeCell ref="B15:C15"/>
    <mergeCell ref="O8:P8"/>
    <mergeCell ref="D9:E9"/>
    <mergeCell ref="F9:H9"/>
    <mergeCell ref="I9:J9"/>
    <mergeCell ref="O9:P9"/>
    <mergeCell ref="D15:M15"/>
    <mergeCell ref="B16:C17"/>
    <mergeCell ref="D16:E16"/>
    <mergeCell ref="L16:M16"/>
    <mergeCell ref="D17:E17"/>
    <mergeCell ref="A18:C26"/>
    <mergeCell ref="E19:G19"/>
    <mergeCell ref="I19:K19"/>
    <mergeCell ref="M19:O19"/>
    <mergeCell ref="P19:S19"/>
    <mergeCell ref="E21:G21"/>
    <mergeCell ref="I21:K21"/>
    <mergeCell ref="M21:O21"/>
    <mergeCell ref="P21:S21"/>
    <mergeCell ref="E22:G22"/>
    <mergeCell ref="D24:S24"/>
    <mergeCell ref="D25:G25"/>
    <mergeCell ref="H25:J25"/>
    <mergeCell ref="L25:O25"/>
    <mergeCell ref="P25:R25"/>
    <mergeCell ref="A29:E30"/>
    <mergeCell ref="F29:S30"/>
    <mergeCell ref="A31:E32"/>
    <mergeCell ref="F31:S32"/>
    <mergeCell ref="A3:C3"/>
    <mergeCell ref="D3:E3"/>
    <mergeCell ref="G3:H3"/>
    <mergeCell ref="D26:G26"/>
    <mergeCell ref="H26:J26"/>
    <mergeCell ref="L26:O26"/>
    <mergeCell ref="P26:R26"/>
    <mergeCell ref="A27:E28"/>
    <mergeCell ref="F27:S28"/>
    <mergeCell ref="I22:K22"/>
    <mergeCell ref="M22:O22"/>
    <mergeCell ref="P22:S22"/>
  </mergeCells>
  <phoneticPr fontId="2"/>
  <conditionalFormatting sqref="C7">
    <cfRule type="containsBlanks" dxfId="141" priority="4">
      <formula>LEN(TRIM(C7))=0</formula>
    </cfRule>
    <cfRule type="cellIs" dxfId="140" priority="5" operator="equal">
      <formula>""""""</formula>
    </cfRule>
  </conditionalFormatting>
  <conditionalFormatting sqref="D3:E3 G3:H3">
    <cfRule type="containsBlanks" dxfId="139" priority="1">
      <formula>LEN(TRIM(D3))=0</formula>
    </cfRule>
  </conditionalFormatting>
  <conditionalFormatting sqref="D4:J6">
    <cfRule type="containsBlanks" dxfId="138" priority="3">
      <formula>LEN(TRIM(D4))=0</formula>
    </cfRule>
  </conditionalFormatting>
  <conditionalFormatting sqref="H7">
    <cfRule type="containsBlanks" dxfId="137" priority="7">
      <formula>LEN(TRIM(H7))=0</formula>
    </cfRule>
    <cfRule type="cellIs" dxfId="136" priority="8" operator="equal">
      <formula>""""""</formula>
    </cfRule>
  </conditionalFormatting>
  <conditionalFormatting sqref="J7">
    <cfRule type="containsBlanks" dxfId="135" priority="2">
      <formula>LEN(TRIM(J7))=0</formula>
    </cfRule>
    <cfRule type="cellIs" dxfId="134" priority="6" operator="equal">
      <formula>""""""</formula>
    </cfRule>
  </conditionalFormatting>
  <conditionalFormatting sqref="K5">
    <cfRule type="containsBlanks" dxfId="133" priority="9">
      <formula>LEN(TRIM(K5))=0</formula>
    </cfRule>
  </conditionalFormatting>
  <conditionalFormatting sqref="M5">
    <cfRule type="containsBlanks" dxfId="132" priority="14">
      <formula>LEN(TRIM(M5))=0</formula>
    </cfRule>
    <cfRule type="cellIs" dxfId="131" priority="15" operator="equal">
      <formula>""""""</formula>
    </cfRule>
  </conditionalFormatting>
  <conditionalFormatting sqref="P5">
    <cfRule type="containsBlanks" dxfId="130" priority="12">
      <formula>LEN(TRIM(P5))=0</formula>
    </cfRule>
    <cfRule type="cellIs" dxfId="129" priority="13" operator="equal">
      <formula>""""""</formula>
    </cfRule>
  </conditionalFormatting>
  <conditionalFormatting sqref="R5">
    <cfRule type="containsBlanks" dxfId="128" priority="10">
      <formula>LEN(TRIM(R5))=0</formula>
    </cfRule>
    <cfRule type="cellIs" dxfId="127" priority="11" operator="equal">
      <formula>""""""</formula>
    </cfRule>
  </conditionalFormatting>
  <dataValidations count="9">
    <dataValidation type="list" allowBlank="1" showInputMessage="1" showErrorMessage="1" sqref="L21:L22">
      <formula1>"〇,"</formula1>
    </dataValidation>
    <dataValidation type="list" allowBlank="1" showInputMessage="1" showErrorMessage="1" sqref="L16:M16 I8:J9 O8:P9 D11:E11 L11:M11 D13:E13 L13:M13 D16:E16">
      <formula1>$V$7:$AS$7</formula1>
    </dataValidation>
    <dataValidation type="list" allowBlank="1" showInputMessage="1" showErrorMessage="1" sqref="O16 G16 O13 G13 O11 G11 R8:R9 L8:L9">
      <formula1>$V$2:$AG$2</formula1>
    </dataValidation>
    <dataValidation type="list" allowBlank="1" showInputMessage="1" showErrorMessage="1" sqref="Q16 I16 Q13 I13 Q11 I11">
      <formula1>$V$2:$AZ$2</formula1>
    </dataValidation>
    <dataValidation type="list" allowBlank="1" showInputMessage="1" showErrorMessage="1" sqref="J7">
      <formula1>$U$2:$AF$2</formula1>
    </dataValidation>
    <dataValidation type="list" allowBlank="1" showInputMessage="1" showErrorMessage="1" sqref="H7">
      <formula1>$U$2:$AJ$2</formula1>
    </dataValidation>
    <dataValidation type="list" allowBlank="1" showInputMessage="1" showErrorMessage="1" sqref="F14 K14 F17 K17">
      <formula1>$V$4:$W$4</formula1>
    </dataValidation>
    <dataValidation type="list" allowBlank="1" showInputMessage="1" showErrorMessage="1" sqref="H14 M17 H17 M14">
      <formula1>$V$2:$AA$2</formula1>
    </dataValidation>
    <dataValidation type="list" allowBlank="1" showInputMessage="1" showErrorMessage="1" sqref="D19 H19 L19 D21:D22 H21:H22">
      <formula1>$W$8</formula1>
    </dataValidation>
  </dataValidations>
  <pageMargins left="0.51181102362204722" right="0.51181102362204722" top="0.35433070866141736"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Q32"/>
  <sheetViews>
    <sheetView view="pageBreakPreview" zoomScaleNormal="100" zoomScaleSheetLayoutView="100" workbookViewId="0">
      <selection activeCell="D6" sqref="D6:J6"/>
    </sheetView>
  </sheetViews>
  <sheetFormatPr defaultColWidth="4.375" defaultRowHeight="24" customHeight="1"/>
  <cols>
    <col min="1" max="20" width="4.375" style="8"/>
    <col min="21" max="52" width="2.375" style="8" hidden="1" customWidth="1"/>
    <col min="53" max="64" width="2.375" style="8" customWidth="1"/>
    <col min="65" max="65" width="2.375" style="8" hidden="1" customWidth="1"/>
    <col min="66" max="66" width="9.375" style="8" hidden="1" customWidth="1"/>
    <col min="67" max="69" width="4.375" style="8" hidden="1" customWidth="1"/>
    <col min="70" max="70" width="4.375" style="8" customWidth="1"/>
    <col min="71" max="16384" width="4.375" style="8"/>
  </cols>
  <sheetData>
    <row r="1" spans="1:68" ht="24" customHeight="1">
      <c r="C1" s="165" t="str">
        <f>IF(G2="","",BP1)</f>
        <v/>
      </c>
      <c r="D1" s="165"/>
      <c r="E1" s="165"/>
      <c r="F1" s="139" t="s">
        <v>182</v>
      </c>
      <c r="G1" s="139"/>
      <c r="H1" s="139"/>
      <c r="I1" s="139"/>
      <c r="J1" s="139"/>
      <c r="K1" s="139"/>
      <c r="L1" s="139"/>
      <c r="M1" s="139"/>
      <c r="N1" s="139"/>
      <c r="BM1" s="8" t="s">
        <v>72</v>
      </c>
      <c r="BN1" s="8" t="e">
        <f>IF(G2&lt;4,#REF!,BN2)</f>
        <v>#REF!</v>
      </c>
      <c r="BO1" s="8" t="s">
        <v>71</v>
      </c>
      <c r="BP1" s="8" t="e">
        <f>CONCATENATE(BM1,BN1,BO1)</f>
        <v>#REF!</v>
      </c>
    </row>
    <row r="2" spans="1:68" ht="12.75" customHeight="1">
      <c r="A2" s="50"/>
      <c r="B2" s="50"/>
      <c r="C2" s="50"/>
      <c r="D2" s="50"/>
      <c r="E2" s="50"/>
      <c r="F2" s="50"/>
      <c r="G2" s="50"/>
      <c r="H2" s="50"/>
      <c r="I2" s="50"/>
      <c r="J2" s="25"/>
      <c r="K2" s="25"/>
      <c r="L2" s="25"/>
      <c r="M2" s="25"/>
      <c r="N2" s="25"/>
      <c r="U2" s="8">
        <v>0</v>
      </c>
      <c r="V2" s="8">
        <v>1</v>
      </c>
      <c r="W2" s="8">
        <v>2</v>
      </c>
      <c r="X2" s="8">
        <v>3</v>
      </c>
      <c r="Y2" s="8">
        <v>4</v>
      </c>
      <c r="Z2" s="8">
        <v>5</v>
      </c>
      <c r="AA2" s="8">
        <v>6</v>
      </c>
      <c r="AB2" s="8">
        <v>7</v>
      </c>
      <c r="AC2" s="8">
        <v>8</v>
      </c>
      <c r="AD2" s="8">
        <v>9</v>
      </c>
      <c r="AE2" s="8">
        <v>10</v>
      </c>
      <c r="AF2" s="8">
        <v>11</v>
      </c>
      <c r="AG2" s="8">
        <v>12</v>
      </c>
      <c r="AH2" s="8">
        <v>13</v>
      </c>
      <c r="AI2" s="8">
        <v>14</v>
      </c>
      <c r="AJ2" s="8">
        <v>15</v>
      </c>
      <c r="AK2" s="8">
        <v>16</v>
      </c>
      <c r="AL2" s="8">
        <v>17</v>
      </c>
      <c r="AM2" s="8">
        <v>18</v>
      </c>
      <c r="AN2" s="8">
        <v>19</v>
      </c>
      <c r="AO2" s="8">
        <v>20</v>
      </c>
      <c r="AP2" s="8">
        <v>21</v>
      </c>
      <c r="AQ2" s="8">
        <v>22</v>
      </c>
      <c r="AR2" s="8">
        <v>23</v>
      </c>
      <c r="AS2" s="8">
        <v>24</v>
      </c>
      <c r="AT2" s="8">
        <v>25</v>
      </c>
      <c r="AU2" s="8">
        <v>26</v>
      </c>
      <c r="AV2" s="8">
        <v>27</v>
      </c>
      <c r="AW2" s="8">
        <v>28</v>
      </c>
      <c r="AX2" s="8">
        <v>29</v>
      </c>
      <c r="AY2" s="8">
        <v>30</v>
      </c>
      <c r="AZ2" s="8">
        <v>31</v>
      </c>
      <c r="BN2" s="49" t="str">
        <f>IF(D2="","",D2-2018)</f>
        <v/>
      </c>
    </row>
    <row r="3" spans="1:68" ht="24" customHeight="1">
      <c r="A3" s="129" t="s">
        <v>3</v>
      </c>
      <c r="B3" s="129"/>
      <c r="C3" s="129"/>
      <c r="D3" s="166" t="str">
        <f>IF('１入学・編入学願書'!D9="","",'１入学・編入学願書'!D9)</f>
        <v/>
      </c>
      <c r="E3" s="167"/>
      <c r="F3" s="10" t="s">
        <v>2</v>
      </c>
      <c r="G3" s="168" t="str">
        <f>IF('１入学・編入学願書'!G9="","",'１入学・編入学願書'!G9)</f>
        <v/>
      </c>
      <c r="H3" s="169"/>
      <c r="I3" s="12" t="s">
        <v>1</v>
      </c>
      <c r="J3" s="25"/>
      <c r="K3" s="50"/>
      <c r="L3" s="50"/>
      <c r="M3" s="50"/>
      <c r="N3" s="50"/>
      <c r="O3" s="9"/>
      <c r="P3" s="9"/>
      <c r="Q3" s="9"/>
      <c r="R3" s="9"/>
      <c r="S3" s="9"/>
      <c r="BN3" s="51"/>
    </row>
    <row r="4" spans="1:68" ht="24" customHeight="1">
      <c r="A4" s="133" t="s">
        <v>11</v>
      </c>
      <c r="B4" s="133"/>
      <c r="C4" s="133"/>
      <c r="D4" s="133" t="str">
        <f>IF('１入学・編入学願書'!D10="","",'１入学・編入学願書'!D10)</f>
        <v/>
      </c>
      <c r="E4" s="133"/>
      <c r="F4" s="133"/>
      <c r="G4" s="133"/>
      <c r="H4" s="133"/>
      <c r="I4" s="133"/>
      <c r="J4" s="133"/>
      <c r="K4" s="13" t="s">
        <v>13</v>
      </c>
      <c r="L4" s="129" t="s">
        <v>12</v>
      </c>
      <c r="M4" s="129"/>
      <c r="N4" s="129"/>
      <c r="O4" s="129"/>
      <c r="P4" s="129"/>
      <c r="Q4" s="129"/>
      <c r="R4" s="129"/>
      <c r="S4" s="129"/>
      <c r="V4" s="8" t="s">
        <v>21</v>
      </c>
      <c r="W4" s="8" t="s">
        <v>20</v>
      </c>
      <c r="BN4" s="48"/>
    </row>
    <row r="5" spans="1:68" ht="24" customHeight="1">
      <c r="A5" s="174" t="s">
        <v>0</v>
      </c>
      <c r="B5" s="174"/>
      <c r="C5" s="174"/>
      <c r="D5" s="133" t="str">
        <f>IF('１入学・編入学願書'!D11="","",'１入学・編入学願書'!D11)</f>
        <v/>
      </c>
      <c r="E5" s="133"/>
      <c r="F5" s="133"/>
      <c r="G5" s="133"/>
      <c r="H5" s="133"/>
      <c r="I5" s="133"/>
      <c r="J5" s="133"/>
      <c r="K5" s="161" t="str">
        <f>IF('１入学・編入学願書'!K10="","",'１入学・編入学願書'!K10)</f>
        <v/>
      </c>
      <c r="L5" s="14" t="s">
        <v>10</v>
      </c>
      <c r="M5" s="173" t="str">
        <f>IF('１入学・編入学願書'!M10="","",'１入学・編入学願書'!M10)</f>
        <v/>
      </c>
      <c r="N5" s="173"/>
      <c r="O5" s="15" t="s">
        <v>1</v>
      </c>
      <c r="P5" s="15" t="str">
        <f>IF('１入学・編入学願書'!P10="","",'１入学・編入学願書'!P10)</f>
        <v/>
      </c>
      <c r="Q5" s="15" t="s">
        <v>9</v>
      </c>
      <c r="R5" s="15" t="str">
        <f>IF('１入学・編入学願書'!R10="","",'１入学・編入学願書'!R10)</f>
        <v/>
      </c>
      <c r="S5" s="16" t="s">
        <v>8</v>
      </c>
      <c r="V5" s="8">
        <v>1</v>
      </c>
      <c r="W5" s="8">
        <v>2</v>
      </c>
      <c r="X5" s="8">
        <v>3</v>
      </c>
      <c r="Y5" s="8">
        <v>4</v>
      </c>
      <c r="Z5" s="8">
        <v>5</v>
      </c>
      <c r="AA5" s="8" t="s">
        <v>19</v>
      </c>
      <c r="AB5" s="8" t="s">
        <v>18</v>
      </c>
      <c r="AC5" s="8" t="s">
        <v>17</v>
      </c>
      <c r="AD5" s="8" t="s">
        <v>16</v>
      </c>
    </row>
    <row r="6" spans="1:68" ht="24" customHeight="1">
      <c r="A6" s="176" t="s">
        <v>70</v>
      </c>
      <c r="B6" s="176"/>
      <c r="C6" s="176"/>
      <c r="D6" s="155"/>
      <c r="E6" s="155"/>
      <c r="F6" s="155"/>
      <c r="G6" s="155"/>
      <c r="H6" s="155"/>
      <c r="I6" s="155"/>
      <c r="J6" s="155"/>
      <c r="K6" s="176"/>
      <c r="L6" s="17"/>
      <c r="M6" s="138" t="str">
        <f>IF(M5="","",+DATE(M5,1,1))</f>
        <v/>
      </c>
      <c r="N6" s="138"/>
      <c r="O6" s="20" t="str">
        <f>+IF(M6="","","年)")</f>
        <v/>
      </c>
      <c r="P6" s="9"/>
      <c r="Q6" s="9"/>
      <c r="R6" s="9"/>
      <c r="S6" s="19"/>
      <c r="V6" s="8" t="s">
        <v>15</v>
      </c>
      <c r="W6" s="8" t="s">
        <v>14</v>
      </c>
    </row>
    <row r="7" spans="1:68" ht="24" customHeight="1">
      <c r="A7" s="172" t="s">
        <v>69</v>
      </c>
      <c r="B7" s="144"/>
      <c r="C7" s="157"/>
      <c r="D7" s="158"/>
      <c r="E7" s="159"/>
      <c r="F7" s="129" t="s">
        <v>68</v>
      </c>
      <c r="G7" s="129"/>
      <c r="H7" s="2"/>
      <c r="I7" s="10" t="s">
        <v>1</v>
      </c>
      <c r="J7" s="1"/>
      <c r="K7" s="12" t="s">
        <v>9</v>
      </c>
      <c r="L7" s="25" t="s">
        <v>31</v>
      </c>
      <c r="V7" s="8">
        <v>2010</v>
      </c>
      <c r="W7" s="8">
        <v>2011</v>
      </c>
      <c r="X7" s="8">
        <v>2012</v>
      </c>
      <c r="Y7" s="8">
        <v>2013</v>
      </c>
      <c r="Z7" s="8">
        <v>2014</v>
      </c>
      <c r="AA7" s="8">
        <v>2015</v>
      </c>
      <c r="AB7" s="8">
        <v>2016</v>
      </c>
      <c r="AC7" s="8">
        <v>2017</v>
      </c>
      <c r="AD7" s="8">
        <v>2018</v>
      </c>
      <c r="AE7" s="8">
        <v>2019</v>
      </c>
      <c r="AF7" s="8">
        <v>2020</v>
      </c>
      <c r="AG7" s="8">
        <v>2021</v>
      </c>
      <c r="AH7" s="8">
        <v>2022</v>
      </c>
      <c r="AI7" s="8">
        <v>2023</v>
      </c>
      <c r="AJ7" s="8">
        <v>2024</v>
      </c>
      <c r="AK7" s="8">
        <v>2025</v>
      </c>
      <c r="AL7" s="8">
        <v>2026</v>
      </c>
      <c r="AM7" s="8">
        <v>2027</v>
      </c>
      <c r="AN7" s="8">
        <v>2028</v>
      </c>
      <c r="AO7" s="8">
        <v>2029</v>
      </c>
      <c r="AP7" s="8">
        <v>2030</v>
      </c>
      <c r="AQ7" s="8">
        <v>2031</v>
      </c>
      <c r="AR7" s="8">
        <v>2032</v>
      </c>
      <c r="AS7" s="8">
        <v>2033</v>
      </c>
    </row>
    <row r="8" spans="1:68" ht="22.5" customHeight="1">
      <c r="A8" s="181" t="s">
        <v>67</v>
      </c>
      <c r="B8" s="129"/>
      <c r="C8" s="129"/>
      <c r="D8" s="129" t="s">
        <v>66</v>
      </c>
      <c r="E8" s="129"/>
      <c r="F8" s="157"/>
      <c r="G8" s="158"/>
      <c r="H8" s="159"/>
      <c r="I8" s="180"/>
      <c r="J8" s="156"/>
      <c r="K8" s="10" t="s">
        <v>1</v>
      </c>
      <c r="L8" s="1"/>
      <c r="M8" s="10" t="s">
        <v>9</v>
      </c>
      <c r="N8" s="47" t="s">
        <v>61</v>
      </c>
      <c r="O8" s="156"/>
      <c r="P8" s="156"/>
      <c r="Q8" s="10" t="s">
        <v>1</v>
      </c>
      <c r="R8" s="1"/>
      <c r="S8" s="12" t="s">
        <v>9</v>
      </c>
      <c r="W8" s="8" t="s">
        <v>30</v>
      </c>
    </row>
    <row r="9" spans="1:68" ht="22.5" customHeight="1">
      <c r="A9" s="129"/>
      <c r="B9" s="129"/>
      <c r="C9" s="129"/>
      <c r="D9" s="129" t="s">
        <v>66</v>
      </c>
      <c r="E9" s="129"/>
      <c r="F9" s="157"/>
      <c r="G9" s="158"/>
      <c r="H9" s="159"/>
      <c r="I9" s="180"/>
      <c r="J9" s="156"/>
      <c r="K9" s="10" t="s">
        <v>1</v>
      </c>
      <c r="L9" s="1"/>
      <c r="M9" s="10" t="s">
        <v>9</v>
      </c>
      <c r="N9" s="10" t="s">
        <v>61</v>
      </c>
      <c r="O9" s="156"/>
      <c r="P9" s="156"/>
      <c r="Q9" s="10" t="s">
        <v>1</v>
      </c>
      <c r="R9" s="1"/>
      <c r="S9" s="12" t="s">
        <v>9</v>
      </c>
    </row>
    <row r="10" spans="1:68" ht="24" customHeight="1">
      <c r="A10" s="182" t="s">
        <v>65</v>
      </c>
      <c r="B10" s="170" t="s">
        <v>64</v>
      </c>
      <c r="C10" s="171"/>
      <c r="D10" s="134"/>
      <c r="E10" s="134"/>
      <c r="F10" s="134"/>
      <c r="G10" s="134"/>
      <c r="H10" s="134"/>
      <c r="I10" s="134"/>
      <c r="J10" s="134"/>
      <c r="K10" s="134"/>
      <c r="L10" s="134"/>
      <c r="M10" s="134"/>
    </row>
    <row r="11" spans="1:68" ht="24" customHeight="1">
      <c r="A11" s="182"/>
      <c r="B11" s="176" t="s">
        <v>62</v>
      </c>
      <c r="C11" s="176"/>
      <c r="D11" s="141"/>
      <c r="E11" s="141"/>
      <c r="F11" s="9" t="s">
        <v>1</v>
      </c>
      <c r="G11" s="5"/>
      <c r="H11" s="9" t="s">
        <v>9</v>
      </c>
      <c r="I11" s="5"/>
      <c r="J11" s="9" t="s">
        <v>8</v>
      </c>
      <c r="K11" s="9" t="s">
        <v>61</v>
      </c>
      <c r="L11" s="141"/>
      <c r="M11" s="141"/>
      <c r="N11" s="10" t="s">
        <v>1</v>
      </c>
      <c r="O11" s="1"/>
      <c r="P11" s="10" t="s">
        <v>9</v>
      </c>
      <c r="Q11" s="1"/>
      <c r="R11" s="12" t="s">
        <v>8</v>
      </c>
    </row>
    <row r="12" spans="1:68" ht="24" customHeight="1">
      <c r="A12" s="182"/>
      <c r="B12" s="133" t="s">
        <v>63</v>
      </c>
      <c r="C12" s="133"/>
      <c r="D12" s="134"/>
      <c r="E12" s="134"/>
      <c r="F12" s="134"/>
      <c r="G12" s="134"/>
      <c r="H12" s="134"/>
      <c r="I12" s="134"/>
      <c r="J12" s="134"/>
      <c r="K12" s="134"/>
      <c r="L12" s="134"/>
      <c r="M12" s="134"/>
    </row>
    <row r="13" spans="1:68" ht="24" customHeight="1">
      <c r="A13" s="182"/>
      <c r="B13" s="176" t="s">
        <v>62</v>
      </c>
      <c r="C13" s="176"/>
      <c r="D13" s="141"/>
      <c r="E13" s="141"/>
      <c r="F13" s="8" t="s">
        <v>1</v>
      </c>
      <c r="G13" s="40"/>
      <c r="H13" s="8" t="s">
        <v>9</v>
      </c>
      <c r="I13" s="40"/>
      <c r="J13" s="8" t="s">
        <v>8</v>
      </c>
      <c r="K13" s="8" t="s">
        <v>61</v>
      </c>
      <c r="L13" s="160"/>
      <c r="M13" s="160"/>
      <c r="N13" s="15" t="s">
        <v>1</v>
      </c>
      <c r="O13" s="1"/>
      <c r="P13" s="10" t="s">
        <v>9</v>
      </c>
      <c r="Q13" s="1"/>
      <c r="R13" s="12" t="s">
        <v>8</v>
      </c>
    </row>
    <row r="14" spans="1:68" ht="24" customHeight="1">
      <c r="A14" s="182"/>
      <c r="B14" s="129"/>
      <c r="C14" s="129"/>
      <c r="D14" s="129" t="s">
        <v>3</v>
      </c>
      <c r="E14" s="129"/>
      <c r="F14" s="46"/>
      <c r="G14" s="43" t="s">
        <v>60</v>
      </c>
      <c r="H14" s="42"/>
      <c r="I14" s="43" t="s">
        <v>59</v>
      </c>
      <c r="J14" s="45" t="s">
        <v>61</v>
      </c>
      <c r="K14" s="44"/>
      <c r="L14" s="43" t="s">
        <v>60</v>
      </c>
      <c r="M14" s="42"/>
      <c r="N14" s="41" t="s">
        <v>59</v>
      </c>
      <c r="O14" s="18"/>
    </row>
    <row r="15" spans="1:68" ht="24" customHeight="1">
      <c r="A15" s="182"/>
      <c r="B15" s="133" t="s">
        <v>63</v>
      </c>
      <c r="C15" s="133"/>
      <c r="D15" s="134"/>
      <c r="E15" s="134"/>
      <c r="F15" s="134"/>
      <c r="G15" s="134"/>
      <c r="H15" s="134"/>
      <c r="I15" s="134"/>
      <c r="J15" s="134"/>
      <c r="K15" s="134"/>
      <c r="L15" s="134"/>
      <c r="M15" s="134"/>
    </row>
    <row r="16" spans="1:68" ht="24" customHeight="1">
      <c r="A16" s="182"/>
      <c r="B16" s="176" t="s">
        <v>62</v>
      </c>
      <c r="C16" s="176"/>
      <c r="D16" s="141"/>
      <c r="E16" s="141"/>
      <c r="F16" s="8" t="s">
        <v>1</v>
      </c>
      <c r="G16" s="40"/>
      <c r="H16" s="8" t="s">
        <v>9</v>
      </c>
      <c r="I16" s="40"/>
      <c r="J16" s="8" t="s">
        <v>8</v>
      </c>
      <c r="K16" s="8" t="s">
        <v>61</v>
      </c>
      <c r="L16" s="160"/>
      <c r="M16" s="160"/>
      <c r="N16" s="15" t="s">
        <v>1</v>
      </c>
      <c r="O16" s="1"/>
      <c r="P16" s="10" t="s">
        <v>9</v>
      </c>
      <c r="Q16" s="1"/>
      <c r="R16" s="12" t="s">
        <v>8</v>
      </c>
    </row>
    <row r="17" spans="1:19" ht="24" customHeight="1">
      <c r="A17" s="182"/>
      <c r="B17" s="129"/>
      <c r="C17" s="129"/>
      <c r="D17" s="161" t="s">
        <v>3</v>
      </c>
      <c r="E17" s="161"/>
      <c r="F17" s="39"/>
      <c r="G17" s="36" t="s">
        <v>60</v>
      </c>
      <c r="H17" s="35"/>
      <c r="I17" s="36" t="s">
        <v>59</v>
      </c>
      <c r="J17" s="38" t="s">
        <v>61</v>
      </c>
      <c r="K17" s="37"/>
      <c r="L17" s="36" t="s">
        <v>60</v>
      </c>
      <c r="M17" s="35"/>
      <c r="N17" s="34" t="s">
        <v>59</v>
      </c>
      <c r="O17" s="18"/>
    </row>
    <row r="18" spans="1:19" ht="24" customHeight="1">
      <c r="A18" s="181" t="s">
        <v>75</v>
      </c>
      <c r="B18" s="129"/>
      <c r="C18" s="129"/>
      <c r="D18" s="33" t="s">
        <v>58</v>
      </c>
      <c r="E18" s="32" t="s">
        <v>74</v>
      </c>
      <c r="F18" s="15"/>
      <c r="G18" s="15"/>
      <c r="H18" s="15"/>
      <c r="I18" s="15"/>
      <c r="J18" s="15"/>
      <c r="K18" s="15"/>
      <c r="L18" s="15"/>
      <c r="M18" s="15"/>
      <c r="N18" s="15"/>
      <c r="O18" s="15"/>
      <c r="P18" s="15"/>
      <c r="Q18" s="15"/>
      <c r="R18" s="15"/>
      <c r="S18" s="16"/>
    </row>
    <row r="19" spans="1:19" ht="24" customHeight="1">
      <c r="A19" s="129"/>
      <c r="B19" s="129"/>
      <c r="C19" s="129"/>
      <c r="D19" s="7"/>
      <c r="E19" s="193" t="s">
        <v>76</v>
      </c>
      <c r="F19" s="194"/>
      <c r="G19" s="195"/>
      <c r="H19" s="7"/>
      <c r="I19" s="175" t="s">
        <v>77</v>
      </c>
      <c r="J19" s="175"/>
      <c r="K19" s="175"/>
      <c r="L19" s="7"/>
      <c r="M19" s="175" t="s">
        <v>78</v>
      </c>
      <c r="N19" s="175"/>
      <c r="O19" s="175"/>
      <c r="P19" s="183" t="s">
        <v>54</v>
      </c>
      <c r="Q19" s="184"/>
      <c r="R19" s="184"/>
      <c r="S19" s="185"/>
    </row>
    <row r="20" spans="1:19" ht="24" customHeight="1">
      <c r="A20" s="129"/>
      <c r="B20" s="129"/>
      <c r="C20" s="129"/>
      <c r="D20" s="31" t="s">
        <v>57</v>
      </c>
      <c r="E20" s="28" t="s">
        <v>79</v>
      </c>
      <c r="S20" s="30"/>
    </row>
    <row r="21" spans="1:19" ht="24" customHeight="1">
      <c r="A21" s="129"/>
      <c r="B21" s="129"/>
      <c r="C21" s="129"/>
      <c r="D21" s="7"/>
      <c r="E21" s="177" t="s">
        <v>80</v>
      </c>
      <c r="F21" s="178"/>
      <c r="G21" s="179"/>
      <c r="H21" s="7"/>
      <c r="I21" s="162" t="s">
        <v>82</v>
      </c>
      <c r="J21" s="162"/>
      <c r="K21" s="162"/>
      <c r="L21" s="70"/>
      <c r="M21" s="163" t="s">
        <v>56</v>
      </c>
      <c r="N21" s="164"/>
      <c r="O21" s="164"/>
      <c r="P21" s="186" t="s">
        <v>84</v>
      </c>
      <c r="Q21" s="186"/>
      <c r="R21" s="186"/>
      <c r="S21" s="187"/>
    </row>
    <row r="22" spans="1:19" ht="24" customHeight="1">
      <c r="A22" s="129"/>
      <c r="B22" s="129"/>
      <c r="C22" s="129"/>
      <c r="D22" s="7"/>
      <c r="E22" s="177" t="s">
        <v>81</v>
      </c>
      <c r="F22" s="178"/>
      <c r="G22" s="179"/>
      <c r="H22" s="7"/>
      <c r="I22" s="162" t="s">
        <v>83</v>
      </c>
      <c r="J22" s="162"/>
      <c r="K22" s="162"/>
      <c r="L22" s="70"/>
      <c r="M22" s="163" t="s">
        <v>55</v>
      </c>
      <c r="N22" s="164"/>
      <c r="O22" s="164"/>
      <c r="P22" s="186" t="s">
        <v>84</v>
      </c>
      <c r="Q22" s="186"/>
      <c r="R22" s="186"/>
      <c r="S22" s="187"/>
    </row>
    <row r="23" spans="1:19" ht="24" customHeight="1">
      <c r="A23" s="129"/>
      <c r="B23" s="129"/>
      <c r="C23" s="129"/>
      <c r="D23" s="31" t="s">
        <v>53</v>
      </c>
      <c r="E23" s="28" t="s">
        <v>52</v>
      </c>
      <c r="S23" s="30"/>
    </row>
    <row r="24" spans="1:19" ht="24" customHeight="1">
      <c r="A24" s="129"/>
      <c r="B24" s="129"/>
      <c r="C24" s="129"/>
      <c r="D24" s="152"/>
      <c r="E24" s="153"/>
      <c r="F24" s="153"/>
      <c r="G24" s="153"/>
      <c r="H24" s="153"/>
      <c r="I24" s="153"/>
      <c r="J24" s="153"/>
      <c r="K24" s="153"/>
      <c r="L24" s="153"/>
      <c r="M24" s="153"/>
      <c r="N24" s="153"/>
      <c r="O24" s="153"/>
      <c r="P24" s="153"/>
      <c r="Q24" s="153"/>
      <c r="R24" s="153"/>
      <c r="S24" s="154"/>
    </row>
    <row r="25" spans="1:19" ht="24" customHeight="1">
      <c r="A25" s="129"/>
      <c r="B25" s="129"/>
      <c r="C25" s="129"/>
      <c r="D25" s="129" t="s">
        <v>51</v>
      </c>
      <c r="E25" s="129"/>
      <c r="F25" s="129"/>
      <c r="G25" s="129"/>
      <c r="H25" s="157"/>
      <c r="I25" s="158"/>
      <c r="J25" s="158"/>
      <c r="K25" s="12" t="s">
        <v>47</v>
      </c>
      <c r="L25" s="129" t="s">
        <v>50</v>
      </c>
      <c r="M25" s="129"/>
      <c r="N25" s="129"/>
      <c r="O25" s="129"/>
      <c r="P25" s="157"/>
      <c r="Q25" s="158"/>
      <c r="R25" s="158"/>
      <c r="S25" s="12" t="s">
        <v>47</v>
      </c>
    </row>
    <row r="26" spans="1:19" ht="24" customHeight="1">
      <c r="A26" s="129"/>
      <c r="B26" s="129"/>
      <c r="C26" s="129"/>
      <c r="D26" s="129" t="s">
        <v>49</v>
      </c>
      <c r="E26" s="129"/>
      <c r="F26" s="129"/>
      <c r="G26" s="129"/>
      <c r="H26" s="157"/>
      <c r="I26" s="158"/>
      <c r="J26" s="158"/>
      <c r="K26" s="12" t="s">
        <v>47</v>
      </c>
      <c r="L26" s="129" t="s">
        <v>48</v>
      </c>
      <c r="M26" s="129"/>
      <c r="N26" s="129"/>
      <c r="O26" s="129"/>
      <c r="P26" s="157"/>
      <c r="Q26" s="158"/>
      <c r="R26" s="158"/>
      <c r="S26" s="12" t="s">
        <v>47</v>
      </c>
    </row>
    <row r="27" spans="1:19" ht="33.75" customHeight="1">
      <c r="A27" s="188" t="s">
        <v>46</v>
      </c>
      <c r="B27" s="188"/>
      <c r="C27" s="188"/>
      <c r="D27" s="188"/>
      <c r="E27" s="188"/>
      <c r="F27" s="192"/>
      <c r="G27" s="192"/>
      <c r="H27" s="192"/>
      <c r="I27" s="192"/>
      <c r="J27" s="192"/>
      <c r="K27" s="192"/>
      <c r="L27" s="192"/>
      <c r="M27" s="192"/>
      <c r="N27" s="192"/>
      <c r="O27" s="192"/>
      <c r="P27" s="192"/>
      <c r="Q27" s="192"/>
      <c r="R27" s="192"/>
      <c r="S27" s="192"/>
    </row>
    <row r="28" spans="1:19" ht="33.75" customHeight="1">
      <c r="A28" s="188"/>
      <c r="B28" s="188"/>
      <c r="C28" s="188"/>
      <c r="D28" s="188"/>
      <c r="E28" s="188"/>
      <c r="F28" s="192"/>
      <c r="G28" s="192"/>
      <c r="H28" s="192"/>
      <c r="I28" s="192"/>
      <c r="J28" s="192"/>
      <c r="K28" s="192"/>
      <c r="L28" s="192"/>
      <c r="M28" s="192"/>
      <c r="N28" s="192"/>
      <c r="O28" s="192"/>
      <c r="P28" s="192"/>
      <c r="Q28" s="192"/>
      <c r="R28" s="192"/>
      <c r="S28" s="192"/>
    </row>
    <row r="29" spans="1:19" ht="24" customHeight="1">
      <c r="A29" s="189" t="s">
        <v>73</v>
      </c>
      <c r="B29" s="190"/>
      <c r="C29" s="190"/>
      <c r="D29" s="190"/>
      <c r="E29" s="190"/>
      <c r="F29" s="192"/>
      <c r="G29" s="192"/>
      <c r="H29" s="192"/>
      <c r="I29" s="192"/>
      <c r="J29" s="192"/>
      <c r="K29" s="192"/>
      <c r="L29" s="192"/>
      <c r="M29" s="192"/>
      <c r="N29" s="192"/>
      <c r="O29" s="192"/>
      <c r="P29" s="192"/>
      <c r="Q29" s="192"/>
      <c r="R29" s="192"/>
      <c r="S29" s="192"/>
    </row>
    <row r="30" spans="1:19" ht="24" customHeight="1">
      <c r="A30" s="190"/>
      <c r="B30" s="190"/>
      <c r="C30" s="190"/>
      <c r="D30" s="190"/>
      <c r="E30" s="190"/>
      <c r="F30" s="192"/>
      <c r="G30" s="192"/>
      <c r="H30" s="192"/>
      <c r="I30" s="192"/>
      <c r="J30" s="192"/>
      <c r="K30" s="192"/>
      <c r="L30" s="192"/>
      <c r="M30" s="192"/>
      <c r="N30" s="192"/>
      <c r="O30" s="192"/>
      <c r="P30" s="192"/>
      <c r="Q30" s="192"/>
      <c r="R30" s="192"/>
      <c r="S30" s="192"/>
    </row>
    <row r="31" spans="1:19" ht="37.5" customHeight="1">
      <c r="A31" s="191" t="s">
        <v>45</v>
      </c>
      <c r="B31" s="191"/>
      <c r="C31" s="191"/>
      <c r="D31" s="191"/>
      <c r="E31" s="191"/>
      <c r="F31" s="192"/>
      <c r="G31" s="192"/>
      <c r="H31" s="192"/>
      <c r="I31" s="192"/>
      <c r="J31" s="192"/>
      <c r="K31" s="192"/>
      <c r="L31" s="192"/>
      <c r="M31" s="192"/>
      <c r="N31" s="192"/>
      <c r="O31" s="192"/>
      <c r="P31" s="192"/>
      <c r="Q31" s="192"/>
      <c r="R31" s="192"/>
      <c r="S31" s="192"/>
    </row>
    <row r="32" spans="1:19" ht="37.5" customHeight="1">
      <c r="A32" s="191"/>
      <c r="B32" s="191"/>
      <c r="C32" s="191"/>
      <c r="D32" s="191"/>
      <c r="E32" s="191"/>
      <c r="F32" s="192"/>
      <c r="G32" s="192"/>
      <c r="H32" s="192"/>
      <c r="I32" s="192"/>
      <c r="J32" s="192"/>
      <c r="K32" s="192"/>
      <c r="L32" s="192"/>
      <c r="M32" s="192"/>
      <c r="N32" s="192"/>
      <c r="O32" s="192"/>
      <c r="P32" s="192"/>
      <c r="Q32" s="192"/>
      <c r="R32" s="192"/>
      <c r="S32" s="192"/>
    </row>
  </sheetData>
  <sheetProtection sheet="1" objects="1" scenarios="1" selectLockedCells="1"/>
  <mergeCells count="73">
    <mergeCell ref="A8:C9"/>
    <mergeCell ref="D8:E8"/>
    <mergeCell ref="F8:H8"/>
    <mergeCell ref="I8:J8"/>
    <mergeCell ref="C1:E1"/>
    <mergeCell ref="F1:N1"/>
    <mergeCell ref="A4:C4"/>
    <mergeCell ref="D4:J4"/>
    <mergeCell ref="L4:S4"/>
    <mergeCell ref="A5:C5"/>
    <mergeCell ref="D5:J5"/>
    <mergeCell ref="K5:K6"/>
    <mergeCell ref="M5:N5"/>
    <mergeCell ref="A6:C6"/>
    <mergeCell ref="D6:J6"/>
    <mergeCell ref="M6:N6"/>
    <mergeCell ref="A7:B7"/>
    <mergeCell ref="C7:E7"/>
    <mergeCell ref="F7:G7"/>
    <mergeCell ref="A10:A17"/>
    <mergeCell ref="B10:C10"/>
    <mergeCell ref="D10:M10"/>
    <mergeCell ref="B11:C11"/>
    <mergeCell ref="D11:E11"/>
    <mergeCell ref="L11:M11"/>
    <mergeCell ref="B12:C12"/>
    <mergeCell ref="D12:M12"/>
    <mergeCell ref="B13:C14"/>
    <mergeCell ref="D13:E13"/>
    <mergeCell ref="L13:M13"/>
    <mergeCell ref="D14:E14"/>
    <mergeCell ref="B15:C15"/>
    <mergeCell ref="O8:P8"/>
    <mergeCell ref="D9:E9"/>
    <mergeCell ref="F9:H9"/>
    <mergeCell ref="I9:J9"/>
    <mergeCell ref="O9:P9"/>
    <mergeCell ref="D15:M15"/>
    <mergeCell ref="B16:C17"/>
    <mergeCell ref="D16:E16"/>
    <mergeCell ref="L16:M16"/>
    <mergeCell ref="D17:E17"/>
    <mergeCell ref="A18:C26"/>
    <mergeCell ref="E19:G19"/>
    <mergeCell ref="I19:K19"/>
    <mergeCell ref="M19:O19"/>
    <mergeCell ref="P19:S19"/>
    <mergeCell ref="E21:G21"/>
    <mergeCell ref="I21:K21"/>
    <mergeCell ref="M21:O21"/>
    <mergeCell ref="P21:S21"/>
    <mergeCell ref="E22:G22"/>
    <mergeCell ref="D24:S24"/>
    <mergeCell ref="D25:G25"/>
    <mergeCell ref="H25:J25"/>
    <mergeCell ref="L25:O25"/>
    <mergeCell ref="P25:R25"/>
    <mergeCell ref="A29:E30"/>
    <mergeCell ref="F29:S30"/>
    <mergeCell ref="A31:E32"/>
    <mergeCell ref="F31:S32"/>
    <mergeCell ref="A3:C3"/>
    <mergeCell ref="D3:E3"/>
    <mergeCell ref="G3:H3"/>
    <mergeCell ref="D26:G26"/>
    <mergeCell ref="H26:J26"/>
    <mergeCell ref="L26:O26"/>
    <mergeCell ref="P26:R26"/>
    <mergeCell ref="A27:E28"/>
    <mergeCell ref="F27:S28"/>
    <mergeCell ref="I22:K22"/>
    <mergeCell ref="M22:O22"/>
    <mergeCell ref="P22:S22"/>
  </mergeCells>
  <phoneticPr fontId="2"/>
  <conditionalFormatting sqref="C7">
    <cfRule type="containsBlanks" dxfId="126" priority="4">
      <formula>LEN(TRIM(C7))=0</formula>
    </cfRule>
    <cfRule type="cellIs" dxfId="125" priority="5" operator="equal">
      <formula>""""""</formula>
    </cfRule>
  </conditionalFormatting>
  <conditionalFormatting sqref="D3:E3 G3:H3">
    <cfRule type="containsBlanks" dxfId="124" priority="1">
      <formula>LEN(TRIM(D3))=0</formula>
    </cfRule>
  </conditionalFormatting>
  <conditionalFormatting sqref="D4:J6">
    <cfRule type="containsBlanks" dxfId="123" priority="3">
      <formula>LEN(TRIM(D4))=0</formula>
    </cfRule>
  </conditionalFormatting>
  <conditionalFormatting sqref="H7">
    <cfRule type="containsBlanks" dxfId="122" priority="7">
      <formula>LEN(TRIM(H7))=0</formula>
    </cfRule>
    <cfRule type="cellIs" dxfId="121" priority="8" operator="equal">
      <formula>""""""</formula>
    </cfRule>
  </conditionalFormatting>
  <conditionalFormatting sqref="J7">
    <cfRule type="containsBlanks" dxfId="120" priority="2">
      <formula>LEN(TRIM(J7))=0</formula>
    </cfRule>
    <cfRule type="cellIs" dxfId="119" priority="6" operator="equal">
      <formula>""""""</formula>
    </cfRule>
  </conditionalFormatting>
  <conditionalFormatting sqref="K5">
    <cfRule type="containsBlanks" dxfId="118" priority="9">
      <formula>LEN(TRIM(K5))=0</formula>
    </cfRule>
  </conditionalFormatting>
  <conditionalFormatting sqref="M5">
    <cfRule type="containsBlanks" dxfId="117" priority="14">
      <formula>LEN(TRIM(M5))=0</formula>
    </cfRule>
    <cfRule type="cellIs" dxfId="116" priority="15" operator="equal">
      <formula>""""""</formula>
    </cfRule>
  </conditionalFormatting>
  <conditionalFormatting sqref="P5">
    <cfRule type="containsBlanks" dxfId="115" priority="12">
      <formula>LEN(TRIM(P5))=0</formula>
    </cfRule>
    <cfRule type="cellIs" dxfId="114" priority="13" operator="equal">
      <formula>""""""</formula>
    </cfRule>
  </conditionalFormatting>
  <conditionalFormatting sqref="R5">
    <cfRule type="containsBlanks" dxfId="113" priority="10">
      <formula>LEN(TRIM(R5))=0</formula>
    </cfRule>
    <cfRule type="cellIs" dxfId="112" priority="11" operator="equal">
      <formula>""""""</formula>
    </cfRule>
  </conditionalFormatting>
  <dataValidations count="9">
    <dataValidation type="list" allowBlank="1" showInputMessage="1" showErrorMessage="1" sqref="D19 H19 L19 D21:D22 H21:H22">
      <formula1>$W$8</formula1>
    </dataValidation>
    <dataValidation type="list" allowBlank="1" showInputMessage="1" showErrorMessage="1" sqref="H14 M17 H17 M14">
      <formula1>$V$2:$AA$2</formula1>
    </dataValidation>
    <dataValidation type="list" allowBlank="1" showInputMessage="1" showErrorMessage="1" sqref="F14 K14 F17 K17">
      <formula1>$V$4:$W$4</formula1>
    </dataValidation>
    <dataValidation type="list" allowBlank="1" showInputMessage="1" showErrorMessage="1" sqref="H7">
      <formula1>$U$2:$AJ$2</formula1>
    </dataValidation>
    <dataValidation type="list" allowBlank="1" showInputMessage="1" showErrorMessage="1" sqref="J7">
      <formula1>$U$2:$AF$2</formula1>
    </dataValidation>
    <dataValidation type="list" allowBlank="1" showInputMessage="1" showErrorMessage="1" sqref="Q16 I16 Q13 I13 Q11 I11">
      <formula1>$V$2:$AZ$2</formula1>
    </dataValidation>
    <dataValidation type="list" allowBlank="1" showInputMessage="1" showErrorMessage="1" sqref="O16 G16 O13 G13 O11 G11 R8:R9 L8:L9">
      <formula1>$V$2:$AG$2</formula1>
    </dataValidation>
    <dataValidation type="list" allowBlank="1" showInputMessage="1" showErrorMessage="1" sqref="L16:M16 I8:J9 O8:P9 D11:E11 L11:M11 D13:E13 L13:M13 D16:E16">
      <formula1>$V$7:$AS$7</formula1>
    </dataValidation>
    <dataValidation type="list" allowBlank="1" showInputMessage="1" showErrorMessage="1" sqref="L21:L22">
      <formula1>"〇,"</formula1>
    </dataValidation>
  </dataValidations>
  <pageMargins left="0.51181102362204722" right="0.51181102362204722" top="0.35433070866141736"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Q32"/>
  <sheetViews>
    <sheetView view="pageBreakPreview" topLeftCell="C16" zoomScaleNormal="100" zoomScaleSheetLayoutView="100" workbookViewId="0">
      <selection activeCell="D5" sqref="D5:J5"/>
    </sheetView>
  </sheetViews>
  <sheetFormatPr defaultColWidth="4.375" defaultRowHeight="24" customHeight="1"/>
  <cols>
    <col min="1" max="20" width="4.375" style="8"/>
    <col min="21" max="64" width="2.375" style="8" customWidth="1"/>
    <col min="65" max="65" width="2.375" style="8" hidden="1" customWidth="1"/>
    <col min="66" max="66" width="9.375" style="8" hidden="1" customWidth="1"/>
    <col min="67" max="69" width="4.375" style="8" hidden="1" customWidth="1"/>
    <col min="70" max="70" width="4.375" style="8" customWidth="1"/>
    <col min="71" max="16384" width="4.375" style="8"/>
  </cols>
  <sheetData>
    <row r="1" spans="1:68" ht="24" customHeight="1">
      <c r="C1" s="165" t="str">
        <f>IF(G2="","",BP1)</f>
        <v/>
      </c>
      <c r="D1" s="165"/>
      <c r="E1" s="165"/>
      <c r="F1" s="139" t="s">
        <v>183</v>
      </c>
      <c r="G1" s="139"/>
      <c r="H1" s="139"/>
      <c r="I1" s="139"/>
      <c r="J1" s="139"/>
      <c r="K1" s="139"/>
      <c r="L1" s="139"/>
      <c r="M1" s="139"/>
      <c r="N1" s="139"/>
      <c r="BM1" s="8" t="s">
        <v>72</v>
      </c>
      <c r="BN1" s="8" t="e">
        <f>IF(G2&lt;4,#REF!,BN2)</f>
        <v>#REF!</v>
      </c>
      <c r="BO1" s="8" t="s">
        <v>71</v>
      </c>
      <c r="BP1" s="8" t="e">
        <f>CONCATENATE(BM1,BN1,BO1)</f>
        <v>#REF!</v>
      </c>
    </row>
    <row r="2" spans="1:68" ht="12.75" customHeight="1">
      <c r="A2" s="50"/>
      <c r="B2" s="50"/>
      <c r="C2" s="50"/>
      <c r="D2" s="50"/>
      <c r="E2" s="50"/>
      <c r="F2" s="50"/>
      <c r="G2" s="50"/>
      <c r="H2" s="50"/>
      <c r="I2" s="50"/>
      <c r="J2" s="25"/>
      <c r="K2" s="25"/>
      <c r="L2" s="25"/>
      <c r="M2" s="25"/>
      <c r="N2" s="25"/>
      <c r="U2" s="8">
        <v>0</v>
      </c>
      <c r="V2" s="8">
        <v>1</v>
      </c>
      <c r="W2" s="8">
        <v>2</v>
      </c>
      <c r="X2" s="8">
        <v>3</v>
      </c>
      <c r="Y2" s="8">
        <v>4</v>
      </c>
      <c r="Z2" s="8">
        <v>5</v>
      </c>
      <c r="AA2" s="8">
        <v>6</v>
      </c>
      <c r="AB2" s="8">
        <v>7</v>
      </c>
      <c r="AC2" s="8">
        <v>8</v>
      </c>
      <c r="AD2" s="8">
        <v>9</v>
      </c>
      <c r="AE2" s="8">
        <v>10</v>
      </c>
      <c r="AF2" s="8">
        <v>11</v>
      </c>
      <c r="AG2" s="8">
        <v>12</v>
      </c>
      <c r="AH2" s="8">
        <v>13</v>
      </c>
      <c r="AI2" s="8">
        <v>14</v>
      </c>
      <c r="AJ2" s="8">
        <v>15</v>
      </c>
      <c r="AK2" s="8">
        <v>16</v>
      </c>
      <c r="AL2" s="8">
        <v>17</v>
      </c>
      <c r="AM2" s="8">
        <v>18</v>
      </c>
      <c r="AN2" s="8">
        <v>19</v>
      </c>
      <c r="AO2" s="8">
        <v>20</v>
      </c>
      <c r="AP2" s="8">
        <v>21</v>
      </c>
      <c r="AQ2" s="8">
        <v>22</v>
      </c>
      <c r="AR2" s="8">
        <v>23</v>
      </c>
      <c r="AS2" s="8">
        <v>24</v>
      </c>
      <c r="AT2" s="8">
        <v>25</v>
      </c>
      <c r="AU2" s="8">
        <v>26</v>
      </c>
      <c r="AV2" s="8">
        <v>27</v>
      </c>
      <c r="AW2" s="8">
        <v>28</v>
      </c>
      <c r="AX2" s="8">
        <v>29</v>
      </c>
      <c r="AY2" s="8">
        <v>30</v>
      </c>
      <c r="AZ2" s="8">
        <v>31</v>
      </c>
      <c r="BN2" s="49" t="str">
        <f>IF(D2="","",D2-2018)</f>
        <v/>
      </c>
    </row>
    <row r="3" spans="1:68" ht="24" customHeight="1">
      <c r="A3" s="129" t="s">
        <v>3</v>
      </c>
      <c r="B3" s="129"/>
      <c r="C3" s="129"/>
      <c r="D3" s="166" t="str">
        <f>IF('１入学・編入学願書'!D12="","",'１入学・編入学願書'!D12)</f>
        <v/>
      </c>
      <c r="E3" s="167"/>
      <c r="F3" s="10" t="s">
        <v>2</v>
      </c>
      <c r="G3" s="168" t="str">
        <f>IF('１入学・編入学願書'!G12="","",'１入学・編入学願書'!G12)</f>
        <v/>
      </c>
      <c r="H3" s="169"/>
      <c r="I3" s="12" t="s">
        <v>1</v>
      </c>
      <c r="J3" s="25"/>
      <c r="K3" s="50"/>
      <c r="L3" s="50"/>
      <c r="M3" s="50"/>
      <c r="N3" s="50"/>
      <c r="O3" s="9"/>
      <c r="P3" s="9"/>
      <c r="Q3" s="9"/>
      <c r="R3" s="9"/>
      <c r="S3" s="9"/>
      <c r="BN3" s="51"/>
    </row>
    <row r="4" spans="1:68" ht="24" customHeight="1">
      <c r="A4" s="133" t="s">
        <v>11</v>
      </c>
      <c r="B4" s="133"/>
      <c r="C4" s="133"/>
      <c r="D4" s="133" t="str">
        <f>IF('１入学・編入学願書'!D13="","",'１入学・編入学願書'!D13)</f>
        <v/>
      </c>
      <c r="E4" s="133"/>
      <c r="F4" s="133"/>
      <c r="G4" s="133"/>
      <c r="H4" s="133"/>
      <c r="I4" s="133"/>
      <c r="J4" s="133"/>
      <c r="K4" s="13" t="s">
        <v>13</v>
      </c>
      <c r="L4" s="129" t="s">
        <v>12</v>
      </c>
      <c r="M4" s="129"/>
      <c r="N4" s="129"/>
      <c r="O4" s="129"/>
      <c r="P4" s="129"/>
      <c r="Q4" s="129"/>
      <c r="R4" s="129"/>
      <c r="S4" s="129"/>
      <c r="V4" s="8" t="s">
        <v>21</v>
      </c>
      <c r="W4" s="8" t="s">
        <v>20</v>
      </c>
      <c r="BN4" s="48"/>
    </row>
    <row r="5" spans="1:68" ht="24" customHeight="1">
      <c r="A5" s="174" t="s">
        <v>0</v>
      </c>
      <c r="B5" s="174"/>
      <c r="C5" s="174"/>
      <c r="D5" s="133" t="str">
        <f>IF('１入学・編入学願書'!D14="","",'１入学・編入学願書'!D14)</f>
        <v/>
      </c>
      <c r="E5" s="133"/>
      <c r="F5" s="133"/>
      <c r="G5" s="133"/>
      <c r="H5" s="133"/>
      <c r="I5" s="133"/>
      <c r="J5" s="133"/>
      <c r="K5" s="161" t="str">
        <f>IF('１入学・編入学願書'!K13="","",'１入学・編入学願書'!K13)</f>
        <v/>
      </c>
      <c r="L5" s="14" t="s">
        <v>10</v>
      </c>
      <c r="M5" s="173" t="str">
        <f>IF('１入学・編入学願書'!M13="","",'１入学・編入学願書'!M13)</f>
        <v/>
      </c>
      <c r="N5" s="173"/>
      <c r="O5" s="15" t="s">
        <v>1</v>
      </c>
      <c r="P5" s="15" t="str">
        <f>IF('１入学・編入学願書'!P13="","",'１入学・編入学願書'!P13)</f>
        <v/>
      </c>
      <c r="Q5" s="15" t="s">
        <v>9</v>
      </c>
      <c r="R5" s="15" t="str">
        <f>IF('１入学・編入学願書'!R13="","",'１入学・編入学願書'!R13)</f>
        <v/>
      </c>
      <c r="S5" s="16" t="s">
        <v>8</v>
      </c>
      <c r="V5" s="8">
        <v>1</v>
      </c>
      <c r="W5" s="8">
        <v>2</v>
      </c>
      <c r="X5" s="8">
        <v>3</v>
      </c>
      <c r="Y5" s="8">
        <v>4</v>
      </c>
      <c r="Z5" s="8">
        <v>5</v>
      </c>
      <c r="AA5" s="8" t="s">
        <v>19</v>
      </c>
      <c r="AB5" s="8" t="s">
        <v>18</v>
      </c>
      <c r="AC5" s="8" t="s">
        <v>17</v>
      </c>
      <c r="AD5" s="8" t="s">
        <v>16</v>
      </c>
    </row>
    <row r="6" spans="1:68" ht="24" customHeight="1">
      <c r="A6" s="176" t="s">
        <v>70</v>
      </c>
      <c r="B6" s="176"/>
      <c r="C6" s="176"/>
      <c r="D6" s="155"/>
      <c r="E6" s="155"/>
      <c r="F6" s="155"/>
      <c r="G6" s="155"/>
      <c r="H6" s="155"/>
      <c r="I6" s="155"/>
      <c r="J6" s="155"/>
      <c r="K6" s="176"/>
      <c r="L6" s="17"/>
      <c r="M6" s="138" t="str">
        <f>IF(M5="","",+DATE(M5,1,1))</f>
        <v/>
      </c>
      <c r="N6" s="138"/>
      <c r="O6" s="20" t="str">
        <f>+IF(M6="","","年)")</f>
        <v/>
      </c>
      <c r="P6" s="9"/>
      <c r="Q6" s="9"/>
      <c r="R6" s="9"/>
      <c r="S6" s="19"/>
      <c r="V6" s="8" t="s">
        <v>15</v>
      </c>
      <c r="W6" s="8" t="s">
        <v>14</v>
      </c>
    </row>
    <row r="7" spans="1:68" ht="24" customHeight="1">
      <c r="A7" s="172" t="s">
        <v>69</v>
      </c>
      <c r="B7" s="144"/>
      <c r="C7" s="157"/>
      <c r="D7" s="158"/>
      <c r="E7" s="159"/>
      <c r="F7" s="129" t="s">
        <v>68</v>
      </c>
      <c r="G7" s="129"/>
      <c r="H7" s="2"/>
      <c r="I7" s="10" t="s">
        <v>1</v>
      </c>
      <c r="J7" s="1"/>
      <c r="K7" s="12" t="s">
        <v>9</v>
      </c>
      <c r="L7" s="25" t="s">
        <v>31</v>
      </c>
      <c r="V7" s="8">
        <v>2010</v>
      </c>
      <c r="W7" s="8">
        <v>2011</v>
      </c>
      <c r="X7" s="8">
        <v>2012</v>
      </c>
      <c r="Y7" s="8">
        <v>2013</v>
      </c>
      <c r="Z7" s="8">
        <v>2014</v>
      </c>
      <c r="AA7" s="8">
        <v>2015</v>
      </c>
      <c r="AB7" s="8">
        <v>2016</v>
      </c>
      <c r="AC7" s="8">
        <v>2017</v>
      </c>
      <c r="AD7" s="8">
        <v>2018</v>
      </c>
      <c r="AE7" s="8">
        <v>2019</v>
      </c>
      <c r="AF7" s="8">
        <v>2020</v>
      </c>
      <c r="AG7" s="8">
        <v>2021</v>
      </c>
      <c r="AH7" s="8">
        <v>2022</v>
      </c>
      <c r="AI7" s="8">
        <v>2023</v>
      </c>
      <c r="AJ7" s="8">
        <v>2024</v>
      </c>
      <c r="AK7" s="8">
        <v>2025</v>
      </c>
      <c r="AL7" s="8">
        <v>2026</v>
      </c>
      <c r="AM7" s="8">
        <v>2027</v>
      </c>
      <c r="AN7" s="8">
        <v>2028</v>
      </c>
      <c r="AO7" s="8">
        <v>2029</v>
      </c>
      <c r="AP7" s="8">
        <v>2030</v>
      </c>
      <c r="AQ7" s="8">
        <v>2031</v>
      </c>
      <c r="AR7" s="8">
        <v>2032</v>
      </c>
      <c r="AS7" s="8">
        <v>2033</v>
      </c>
    </row>
    <row r="8" spans="1:68" ht="22.5" customHeight="1">
      <c r="A8" s="181" t="s">
        <v>67</v>
      </c>
      <c r="B8" s="129"/>
      <c r="C8" s="129"/>
      <c r="D8" s="129" t="s">
        <v>66</v>
      </c>
      <c r="E8" s="129"/>
      <c r="F8" s="157"/>
      <c r="G8" s="158"/>
      <c r="H8" s="159"/>
      <c r="I8" s="180"/>
      <c r="J8" s="156"/>
      <c r="K8" s="10" t="s">
        <v>1</v>
      </c>
      <c r="L8" s="1"/>
      <c r="M8" s="10" t="s">
        <v>9</v>
      </c>
      <c r="N8" s="47" t="s">
        <v>61</v>
      </c>
      <c r="O8" s="156"/>
      <c r="P8" s="156"/>
      <c r="Q8" s="10" t="s">
        <v>1</v>
      </c>
      <c r="R8" s="1"/>
      <c r="S8" s="12" t="s">
        <v>9</v>
      </c>
      <c r="W8" s="8" t="s">
        <v>30</v>
      </c>
    </row>
    <row r="9" spans="1:68" ht="22.5" customHeight="1">
      <c r="A9" s="129"/>
      <c r="B9" s="129"/>
      <c r="C9" s="129"/>
      <c r="D9" s="129" t="s">
        <v>66</v>
      </c>
      <c r="E9" s="129"/>
      <c r="F9" s="157"/>
      <c r="G9" s="158"/>
      <c r="H9" s="159"/>
      <c r="I9" s="180"/>
      <c r="J9" s="156"/>
      <c r="K9" s="10" t="s">
        <v>1</v>
      </c>
      <c r="L9" s="1"/>
      <c r="M9" s="10" t="s">
        <v>9</v>
      </c>
      <c r="N9" s="10" t="s">
        <v>61</v>
      </c>
      <c r="O9" s="156"/>
      <c r="P9" s="156"/>
      <c r="Q9" s="10" t="s">
        <v>1</v>
      </c>
      <c r="R9" s="1"/>
      <c r="S9" s="12" t="s">
        <v>9</v>
      </c>
    </row>
    <row r="10" spans="1:68" ht="24" customHeight="1">
      <c r="A10" s="182" t="s">
        <v>65</v>
      </c>
      <c r="B10" s="170" t="s">
        <v>64</v>
      </c>
      <c r="C10" s="171"/>
      <c r="D10" s="134"/>
      <c r="E10" s="134"/>
      <c r="F10" s="134"/>
      <c r="G10" s="134"/>
      <c r="H10" s="134"/>
      <c r="I10" s="134"/>
      <c r="J10" s="134"/>
      <c r="K10" s="134"/>
      <c r="L10" s="134"/>
      <c r="M10" s="134"/>
    </row>
    <row r="11" spans="1:68" ht="24" customHeight="1">
      <c r="A11" s="182"/>
      <c r="B11" s="176" t="s">
        <v>62</v>
      </c>
      <c r="C11" s="176"/>
      <c r="D11" s="141"/>
      <c r="E11" s="141"/>
      <c r="F11" s="9" t="s">
        <v>1</v>
      </c>
      <c r="G11" s="5"/>
      <c r="H11" s="9" t="s">
        <v>9</v>
      </c>
      <c r="I11" s="5"/>
      <c r="J11" s="9" t="s">
        <v>8</v>
      </c>
      <c r="K11" s="9" t="s">
        <v>61</v>
      </c>
      <c r="L11" s="141"/>
      <c r="M11" s="141"/>
      <c r="N11" s="10" t="s">
        <v>1</v>
      </c>
      <c r="O11" s="1"/>
      <c r="P11" s="10" t="s">
        <v>9</v>
      </c>
      <c r="Q11" s="1"/>
      <c r="R11" s="12" t="s">
        <v>8</v>
      </c>
    </row>
    <row r="12" spans="1:68" ht="24" customHeight="1">
      <c r="A12" s="182"/>
      <c r="B12" s="133" t="s">
        <v>63</v>
      </c>
      <c r="C12" s="133"/>
      <c r="D12" s="134"/>
      <c r="E12" s="134"/>
      <c r="F12" s="134"/>
      <c r="G12" s="134"/>
      <c r="H12" s="134"/>
      <c r="I12" s="134"/>
      <c r="J12" s="134"/>
      <c r="K12" s="134"/>
      <c r="L12" s="134"/>
      <c r="M12" s="134"/>
    </row>
    <row r="13" spans="1:68" ht="24" customHeight="1">
      <c r="A13" s="182"/>
      <c r="B13" s="176" t="s">
        <v>62</v>
      </c>
      <c r="C13" s="176"/>
      <c r="D13" s="141"/>
      <c r="E13" s="141"/>
      <c r="F13" s="8" t="s">
        <v>1</v>
      </c>
      <c r="G13" s="40"/>
      <c r="H13" s="8" t="s">
        <v>9</v>
      </c>
      <c r="I13" s="40"/>
      <c r="J13" s="8" t="s">
        <v>8</v>
      </c>
      <c r="K13" s="8" t="s">
        <v>61</v>
      </c>
      <c r="L13" s="160"/>
      <c r="M13" s="160"/>
      <c r="N13" s="15" t="s">
        <v>1</v>
      </c>
      <c r="O13" s="1"/>
      <c r="P13" s="10" t="s">
        <v>9</v>
      </c>
      <c r="Q13" s="1"/>
      <c r="R13" s="12" t="s">
        <v>8</v>
      </c>
    </row>
    <row r="14" spans="1:68" ht="24" customHeight="1">
      <c r="A14" s="182"/>
      <c r="B14" s="129"/>
      <c r="C14" s="129"/>
      <c r="D14" s="129" t="s">
        <v>3</v>
      </c>
      <c r="E14" s="129"/>
      <c r="F14" s="46"/>
      <c r="G14" s="43" t="s">
        <v>60</v>
      </c>
      <c r="H14" s="42"/>
      <c r="I14" s="43" t="s">
        <v>59</v>
      </c>
      <c r="J14" s="45" t="s">
        <v>61</v>
      </c>
      <c r="K14" s="44"/>
      <c r="L14" s="43" t="s">
        <v>60</v>
      </c>
      <c r="M14" s="42"/>
      <c r="N14" s="41" t="s">
        <v>59</v>
      </c>
      <c r="O14" s="18"/>
    </row>
    <row r="15" spans="1:68" ht="24" customHeight="1">
      <c r="A15" s="182"/>
      <c r="B15" s="133" t="s">
        <v>63</v>
      </c>
      <c r="C15" s="133"/>
      <c r="D15" s="134"/>
      <c r="E15" s="134"/>
      <c r="F15" s="134"/>
      <c r="G15" s="134"/>
      <c r="H15" s="134"/>
      <c r="I15" s="134"/>
      <c r="J15" s="134"/>
      <c r="K15" s="134"/>
      <c r="L15" s="134"/>
      <c r="M15" s="134"/>
    </row>
    <row r="16" spans="1:68" ht="24" customHeight="1">
      <c r="A16" s="182"/>
      <c r="B16" s="176" t="s">
        <v>62</v>
      </c>
      <c r="C16" s="176"/>
      <c r="D16" s="141"/>
      <c r="E16" s="141"/>
      <c r="F16" s="8" t="s">
        <v>1</v>
      </c>
      <c r="G16" s="40"/>
      <c r="H16" s="8" t="s">
        <v>9</v>
      </c>
      <c r="I16" s="40"/>
      <c r="J16" s="8" t="s">
        <v>8</v>
      </c>
      <c r="K16" s="8" t="s">
        <v>61</v>
      </c>
      <c r="L16" s="160"/>
      <c r="M16" s="160"/>
      <c r="N16" s="15" t="s">
        <v>1</v>
      </c>
      <c r="O16" s="1"/>
      <c r="P16" s="10" t="s">
        <v>9</v>
      </c>
      <c r="Q16" s="1"/>
      <c r="R16" s="12" t="s">
        <v>8</v>
      </c>
    </row>
    <row r="17" spans="1:19" ht="24" customHeight="1">
      <c r="A17" s="182"/>
      <c r="B17" s="129"/>
      <c r="C17" s="129"/>
      <c r="D17" s="161" t="s">
        <v>3</v>
      </c>
      <c r="E17" s="161"/>
      <c r="F17" s="39"/>
      <c r="G17" s="36" t="s">
        <v>60</v>
      </c>
      <c r="H17" s="35"/>
      <c r="I17" s="36" t="s">
        <v>59</v>
      </c>
      <c r="J17" s="38" t="s">
        <v>61</v>
      </c>
      <c r="K17" s="37"/>
      <c r="L17" s="36" t="s">
        <v>60</v>
      </c>
      <c r="M17" s="35"/>
      <c r="N17" s="34" t="s">
        <v>59</v>
      </c>
      <c r="O17" s="18"/>
    </row>
    <row r="18" spans="1:19" ht="24" customHeight="1">
      <c r="A18" s="181" t="s">
        <v>75</v>
      </c>
      <c r="B18" s="129"/>
      <c r="C18" s="129"/>
      <c r="D18" s="33" t="s">
        <v>58</v>
      </c>
      <c r="E18" s="32" t="s">
        <v>74</v>
      </c>
      <c r="F18" s="15"/>
      <c r="G18" s="15"/>
      <c r="H18" s="15"/>
      <c r="I18" s="15"/>
      <c r="J18" s="15"/>
      <c r="K18" s="15"/>
      <c r="L18" s="15"/>
      <c r="M18" s="15"/>
      <c r="N18" s="15"/>
      <c r="O18" s="15"/>
      <c r="P18" s="15"/>
      <c r="Q18" s="15"/>
      <c r="R18" s="15"/>
      <c r="S18" s="16"/>
    </row>
    <row r="19" spans="1:19" ht="24" customHeight="1">
      <c r="A19" s="129"/>
      <c r="B19" s="129"/>
      <c r="C19" s="129"/>
      <c r="D19" s="7"/>
      <c r="E19" s="193" t="s">
        <v>76</v>
      </c>
      <c r="F19" s="194"/>
      <c r="G19" s="195"/>
      <c r="H19" s="7"/>
      <c r="I19" s="175" t="s">
        <v>77</v>
      </c>
      <c r="J19" s="175"/>
      <c r="K19" s="175"/>
      <c r="L19" s="7"/>
      <c r="M19" s="175" t="s">
        <v>78</v>
      </c>
      <c r="N19" s="175"/>
      <c r="O19" s="175"/>
      <c r="P19" s="183" t="s">
        <v>54</v>
      </c>
      <c r="Q19" s="184"/>
      <c r="R19" s="184"/>
      <c r="S19" s="185"/>
    </row>
    <row r="20" spans="1:19" ht="24" customHeight="1">
      <c r="A20" s="129"/>
      <c r="B20" s="129"/>
      <c r="C20" s="129"/>
      <c r="D20" s="31" t="s">
        <v>57</v>
      </c>
      <c r="E20" s="28" t="s">
        <v>79</v>
      </c>
      <c r="S20" s="30"/>
    </row>
    <row r="21" spans="1:19" ht="24" customHeight="1">
      <c r="A21" s="129"/>
      <c r="B21" s="129"/>
      <c r="C21" s="129"/>
      <c r="D21" s="7"/>
      <c r="E21" s="177" t="s">
        <v>80</v>
      </c>
      <c r="F21" s="178"/>
      <c r="G21" s="179"/>
      <c r="H21" s="7"/>
      <c r="I21" s="162" t="s">
        <v>82</v>
      </c>
      <c r="J21" s="162"/>
      <c r="K21" s="162"/>
      <c r="L21" s="70"/>
      <c r="M21" s="163" t="s">
        <v>56</v>
      </c>
      <c r="N21" s="164"/>
      <c r="O21" s="164"/>
      <c r="P21" s="186" t="s">
        <v>84</v>
      </c>
      <c r="Q21" s="186"/>
      <c r="R21" s="186"/>
      <c r="S21" s="187"/>
    </row>
    <row r="22" spans="1:19" ht="24" customHeight="1">
      <c r="A22" s="129"/>
      <c r="B22" s="129"/>
      <c r="C22" s="129"/>
      <c r="D22" s="7"/>
      <c r="E22" s="177" t="s">
        <v>81</v>
      </c>
      <c r="F22" s="178"/>
      <c r="G22" s="179"/>
      <c r="H22" s="7"/>
      <c r="I22" s="162" t="s">
        <v>83</v>
      </c>
      <c r="J22" s="162"/>
      <c r="K22" s="162"/>
      <c r="L22" s="70"/>
      <c r="M22" s="163" t="s">
        <v>55</v>
      </c>
      <c r="N22" s="164"/>
      <c r="O22" s="164"/>
      <c r="P22" s="186" t="s">
        <v>84</v>
      </c>
      <c r="Q22" s="186"/>
      <c r="R22" s="186"/>
      <c r="S22" s="187"/>
    </row>
    <row r="23" spans="1:19" ht="24" customHeight="1">
      <c r="A23" s="129"/>
      <c r="B23" s="129"/>
      <c r="C23" s="129"/>
      <c r="D23" s="31" t="s">
        <v>53</v>
      </c>
      <c r="E23" s="28" t="s">
        <v>52</v>
      </c>
      <c r="S23" s="30"/>
    </row>
    <row r="24" spans="1:19" ht="24" customHeight="1">
      <c r="A24" s="129"/>
      <c r="B24" s="129"/>
      <c r="C24" s="129"/>
      <c r="D24" s="152"/>
      <c r="E24" s="153"/>
      <c r="F24" s="153"/>
      <c r="G24" s="153"/>
      <c r="H24" s="153"/>
      <c r="I24" s="153"/>
      <c r="J24" s="153"/>
      <c r="K24" s="153"/>
      <c r="L24" s="153"/>
      <c r="M24" s="153"/>
      <c r="N24" s="153"/>
      <c r="O24" s="153"/>
      <c r="P24" s="153"/>
      <c r="Q24" s="153"/>
      <c r="R24" s="153"/>
      <c r="S24" s="154"/>
    </row>
    <row r="25" spans="1:19" ht="24" customHeight="1">
      <c r="A25" s="129"/>
      <c r="B25" s="129"/>
      <c r="C25" s="129"/>
      <c r="D25" s="129" t="s">
        <v>51</v>
      </c>
      <c r="E25" s="129"/>
      <c r="F25" s="129"/>
      <c r="G25" s="129"/>
      <c r="H25" s="157"/>
      <c r="I25" s="158"/>
      <c r="J25" s="158"/>
      <c r="K25" s="12" t="s">
        <v>47</v>
      </c>
      <c r="L25" s="129" t="s">
        <v>50</v>
      </c>
      <c r="M25" s="129"/>
      <c r="N25" s="129"/>
      <c r="O25" s="129"/>
      <c r="P25" s="157"/>
      <c r="Q25" s="158"/>
      <c r="R25" s="158"/>
      <c r="S25" s="12" t="s">
        <v>47</v>
      </c>
    </row>
    <row r="26" spans="1:19" ht="24" customHeight="1">
      <c r="A26" s="129"/>
      <c r="B26" s="129"/>
      <c r="C26" s="129"/>
      <c r="D26" s="129" t="s">
        <v>49</v>
      </c>
      <c r="E26" s="129"/>
      <c r="F26" s="129"/>
      <c r="G26" s="129"/>
      <c r="H26" s="157"/>
      <c r="I26" s="158"/>
      <c r="J26" s="158"/>
      <c r="K26" s="12" t="s">
        <v>47</v>
      </c>
      <c r="L26" s="129" t="s">
        <v>48</v>
      </c>
      <c r="M26" s="129"/>
      <c r="N26" s="129"/>
      <c r="O26" s="129"/>
      <c r="P26" s="157"/>
      <c r="Q26" s="158"/>
      <c r="R26" s="158"/>
      <c r="S26" s="12" t="s">
        <v>47</v>
      </c>
    </row>
    <row r="27" spans="1:19" ht="33.75" customHeight="1">
      <c r="A27" s="188" t="s">
        <v>46</v>
      </c>
      <c r="B27" s="188"/>
      <c r="C27" s="188"/>
      <c r="D27" s="188"/>
      <c r="E27" s="188"/>
      <c r="F27" s="192"/>
      <c r="G27" s="192"/>
      <c r="H27" s="192"/>
      <c r="I27" s="192"/>
      <c r="J27" s="192"/>
      <c r="K27" s="192"/>
      <c r="L27" s="192"/>
      <c r="M27" s="192"/>
      <c r="N27" s="192"/>
      <c r="O27" s="192"/>
      <c r="P27" s="192"/>
      <c r="Q27" s="192"/>
      <c r="R27" s="192"/>
      <c r="S27" s="192"/>
    </row>
    <row r="28" spans="1:19" ht="33.75" customHeight="1">
      <c r="A28" s="188"/>
      <c r="B28" s="188"/>
      <c r="C28" s="188"/>
      <c r="D28" s="188"/>
      <c r="E28" s="188"/>
      <c r="F28" s="192"/>
      <c r="G28" s="192"/>
      <c r="H28" s="192"/>
      <c r="I28" s="192"/>
      <c r="J28" s="192"/>
      <c r="K28" s="192"/>
      <c r="L28" s="192"/>
      <c r="M28" s="192"/>
      <c r="N28" s="192"/>
      <c r="O28" s="192"/>
      <c r="P28" s="192"/>
      <c r="Q28" s="192"/>
      <c r="R28" s="192"/>
      <c r="S28" s="192"/>
    </row>
    <row r="29" spans="1:19" ht="24" customHeight="1">
      <c r="A29" s="189" t="s">
        <v>73</v>
      </c>
      <c r="B29" s="190"/>
      <c r="C29" s="190"/>
      <c r="D29" s="190"/>
      <c r="E29" s="190"/>
      <c r="F29" s="192"/>
      <c r="G29" s="192"/>
      <c r="H29" s="192"/>
      <c r="I29" s="192"/>
      <c r="J29" s="192"/>
      <c r="K29" s="192"/>
      <c r="L29" s="192"/>
      <c r="M29" s="192"/>
      <c r="N29" s="192"/>
      <c r="O29" s="192"/>
      <c r="P29" s="192"/>
      <c r="Q29" s="192"/>
      <c r="R29" s="192"/>
      <c r="S29" s="192"/>
    </row>
    <row r="30" spans="1:19" ht="24" customHeight="1">
      <c r="A30" s="190"/>
      <c r="B30" s="190"/>
      <c r="C30" s="190"/>
      <c r="D30" s="190"/>
      <c r="E30" s="190"/>
      <c r="F30" s="192"/>
      <c r="G30" s="192"/>
      <c r="H30" s="192"/>
      <c r="I30" s="192"/>
      <c r="J30" s="192"/>
      <c r="K30" s="192"/>
      <c r="L30" s="192"/>
      <c r="M30" s="192"/>
      <c r="N30" s="192"/>
      <c r="O30" s="192"/>
      <c r="P30" s="192"/>
      <c r="Q30" s="192"/>
      <c r="R30" s="192"/>
      <c r="S30" s="192"/>
    </row>
    <row r="31" spans="1:19" ht="37.5" customHeight="1">
      <c r="A31" s="191" t="s">
        <v>45</v>
      </c>
      <c r="B31" s="191"/>
      <c r="C31" s="191"/>
      <c r="D31" s="191"/>
      <c r="E31" s="191"/>
      <c r="F31" s="192"/>
      <c r="G31" s="192"/>
      <c r="H31" s="192"/>
      <c r="I31" s="192"/>
      <c r="J31" s="192"/>
      <c r="K31" s="192"/>
      <c r="L31" s="192"/>
      <c r="M31" s="192"/>
      <c r="N31" s="192"/>
      <c r="O31" s="192"/>
      <c r="P31" s="192"/>
      <c r="Q31" s="192"/>
      <c r="R31" s="192"/>
      <c r="S31" s="192"/>
    </row>
    <row r="32" spans="1:19" ht="37.5" customHeight="1">
      <c r="A32" s="191"/>
      <c r="B32" s="191"/>
      <c r="C32" s="191"/>
      <c r="D32" s="191"/>
      <c r="E32" s="191"/>
      <c r="F32" s="192"/>
      <c r="G32" s="192"/>
      <c r="H32" s="192"/>
      <c r="I32" s="192"/>
      <c r="J32" s="192"/>
      <c r="K32" s="192"/>
      <c r="L32" s="192"/>
      <c r="M32" s="192"/>
      <c r="N32" s="192"/>
      <c r="O32" s="192"/>
      <c r="P32" s="192"/>
      <c r="Q32" s="192"/>
      <c r="R32" s="192"/>
      <c r="S32" s="192"/>
    </row>
  </sheetData>
  <sheetProtection selectLockedCells="1"/>
  <mergeCells count="73">
    <mergeCell ref="A4:C4"/>
    <mergeCell ref="D4:J4"/>
    <mergeCell ref="L4:S4"/>
    <mergeCell ref="C1:E1"/>
    <mergeCell ref="F1:N1"/>
    <mergeCell ref="A3:C3"/>
    <mergeCell ref="D3:E3"/>
    <mergeCell ref="G3:H3"/>
    <mergeCell ref="A5:C5"/>
    <mergeCell ref="D5:J5"/>
    <mergeCell ref="K5:K6"/>
    <mergeCell ref="M5:N5"/>
    <mergeCell ref="A6:C6"/>
    <mergeCell ref="D6:J6"/>
    <mergeCell ref="M6:N6"/>
    <mergeCell ref="A7:B7"/>
    <mergeCell ref="C7:E7"/>
    <mergeCell ref="F7:G7"/>
    <mergeCell ref="A8:C9"/>
    <mergeCell ref="D8:E8"/>
    <mergeCell ref="F8:H8"/>
    <mergeCell ref="I8:J8"/>
    <mergeCell ref="O8:P8"/>
    <mergeCell ref="D9:E9"/>
    <mergeCell ref="F9:H9"/>
    <mergeCell ref="I9:J9"/>
    <mergeCell ref="O9:P9"/>
    <mergeCell ref="A10:A17"/>
    <mergeCell ref="B10:C10"/>
    <mergeCell ref="D10:M10"/>
    <mergeCell ref="B11:C11"/>
    <mergeCell ref="D11:E11"/>
    <mergeCell ref="L11:M11"/>
    <mergeCell ref="B12:C12"/>
    <mergeCell ref="D12:M12"/>
    <mergeCell ref="B13:C14"/>
    <mergeCell ref="D13:E13"/>
    <mergeCell ref="B15:C15"/>
    <mergeCell ref="D15:M15"/>
    <mergeCell ref="B16:C17"/>
    <mergeCell ref="D16:E16"/>
    <mergeCell ref="L16:M16"/>
    <mergeCell ref="D17:E17"/>
    <mergeCell ref="I21:K21"/>
    <mergeCell ref="M21:O21"/>
    <mergeCell ref="P21:S21"/>
    <mergeCell ref="E22:G22"/>
    <mergeCell ref="L13:M13"/>
    <mergeCell ref="D14:E14"/>
    <mergeCell ref="I22:K22"/>
    <mergeCell ref="M22:O22"/>
    <mergeCell ref="P22:S22"/>
    <mergeCell ref="D24:S24"/>
    <mergeCell ref="D25:G25"/>
    <mergeCell ref="H25:J25"/>
    <mergeCell ref="L25:O25"/>
    <mergeCell ref="P25:R25"/>
    <mergeCell ref="A29:E30"/>
    <mergeCell ref="F29:S30"/>
    <mergeCell ref="A31:E32"/>
    <mergeCell ref="F31:S32"/>
    <mergeCell ref="D26:G26"/>
    <mergeCell ref="H26:J26"/>
    <mergeCell ref="L26:O26"/>
    <mergeCell ref="P26:R26"/>
    <mergeCell ref="A27:E28"/>
    <mergeCell ref="F27:S28"/>
    <mergeCell ref="A18:C26"/>
    <mergeCell ref="E19:G19"/>
    <mergeCell ref="I19:K19"/>
    <mergeCell ref="M19:O19"/>
    <mergeCell ref="P19:S19"/>
    <mergeCell ref="E21:G21"/>
  </mergeCells>
  <phoneticPr fontId="2"/>
  <conditionalFormatting sqref="C7">
    <cfRule type="containsBlanks" dxfId="111" priority="4">
      <formula>LEN(TRIM(C7))=0</formula>
    </cfRule>
    <cfRule type="cellIs" dxfId="110" priority="5" operator="equal">
      <formula>""""""</formula>
    </cfRule>
  </conditionalFormatting>
  <conditionalFormatting sqref="D3:E3 G3:H3">
    <cfRule type="containsBlanks" dxfId="109" priority="1">
      <formula>LEN(TRIM(D3))=0</formula>
    </cfRule>
  </conditionalFormatting>
  <conditionalFormatting sqref="D4:J6">
    <cfRule type="containsBlanks" dxfId="108" priority="3">
      <formula>LEN(TRIM(D4))=0</formula>
    </cfRule>
  </conditionalFormatting>
  <conditionalFormatting sqref="H7">
    <cfRule type="containsBlanks" dxfId="107" priority="7">
      <formula>LEN(TRIM(H7))=0</formula>
    </cfRule>
    <cfRule type="cellIs" dxfId="106" priority="8" operator="equal">
      <formula>""""""</formula>
    </cfRule>
  </conditionalFormatting>
  <conditionalFormatting sqref="J7">
    <cfRule type="containsBlanks" dxfId="105" priority="2">
      <formula>LEN(TRIM(J7))=0</formula>
    </cfRule>
    <cfRule type="cellIs" dxfId="104" priority="6" operator="equal">
      <formula>""""""</formula>
    </cfRule>
  </conditionalFormatting>
  <conditionalFormatting sqref="K5">
    <cfRule type="containsBlanks" dxfId="103" priority="9">
      <formula>LEN(TRIM(K5))=0</formula>
    </cfRule>
  </conditionalFormatting>
  <conditionalFormatting sqref="M5">
    <cfRule type="containsBlanks" dxfId="102" priority="14">
      <formula>LEN(TRIM(M5))=0</formula>
    </cfRule>
    <cfRule type="cellIs" dxfId="101" priority="15" operator="equal">
      <formula>""""""</formula>
    </cfRule>
  </conditionalFormatting>
  <conditionalFormatting sqref="P5">
    <cfRule type="containsBlanks" dxfId="100" priority="12">
      <formula>LEN(TRIM(P5))=0</formula>
    </cfRule>
    <cfRule type="cellIs" dxfId="99" priority="13" operator="equal">
      <formula>""""""</formula>
    </cfRule>
  </conditionalFormatting>
  <conditionalFormatting sqref="R5">
    <cfRule type="containsBlanks" dxfId="98" priority="10">
      <formula>LEN(TRIM(R5))=0</formula>
    </cfRule>
    <cfRule type="cellIs" dxfId="97" priority="11" operator="equal">
      <formula>""""""</formula>
    </cfRule>
  </conditionalFormatting>
  <dataValidations count="9">
    <dataValidation type="list" allowBlank="1" showInputMessage="1" showErrorMessage="1" sqref="L21:L22">
      <formula1>"〇,"</formula1>
    </dataValidation>
    <dataValidation type="list" allowBlank="1" showInputMessage="1" showErrorMessage="1" sqref="L16:M16 I8:J9 O8:P9 D11:E11 L11:M11 D13:E13 L13:M13 D16:E16">
      <formula1>$V$7:$AS$7</formula1>
    </dataValidation>
    <dataValidation type="list" allowBlank="1" showInputMessage="1" showErrorMessage="1" sqref="O16 G16 O13 G13 O11 G11 R8:R9 L8:L9">
      <formula1>$V$2:$AG$2</formula1>
    </dataValidation>
    <dataValidation type="list" allowBlank="1" showInputMessage="1" showErrorMessage="1" sqref="Q16 I16 Q13 I13 Q11 I11">
      <formula1>$V$2:$AZ$2</formula1>
    </dataValidation>
    <dataValidation type="list" allowBlank="1" showInputMessage="1" showErrorMessage="1" sqref="J7">
      <formula1>$U$2:$AF$2</formula1>
    </dataValidation>
    <dataValidation type="list" allowBlank="1" showInputMessage="1" showErrorMessage="1" sqref="H7">
      <formula1>$U$2:$AJ$2</formula1>
    </dataValidation>
    <dataValidation type="list" allowBlank="1" showInputMessage="1" showErrorMessage="1" sqref="F14 K14 F17 K17">
      <formula1>$V$4:$W$4</formula1>
    </dataValidation>
    <dataValidation type="list" allowBlank="1" showInputMessage="1" showErrorMessage="1" sqref="H14 M17 H17 M14">
      <formula1>$V$2:$AA$2</formula1>
    </dataValidation>
    <dataValidation type="list" allowBlank="1" showInputMessage="1" showErrorMessage="1" sqref="D19 H19 L19 D21:D22 H21:H22">
      <formula1>$W$8</formula1>
    </dataValidation>
  </dataValidations>
  <pageMargins left="0.51181102362204722" right="0.51181102362204722" top="0.35433070866141736"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T41"/>
  <sheetViews>
    <sheetView workbookViewId="0">
      <selection activeCell="K42" sqref="K42"/>
    </sheetView>
  </sheetViews>
  <sheetFormatPr defaultRowHeight="18.75"/>
  <cols>
    <col min="1" max="1" width="7.125" customWidth="1"/>
    <col min="3" max="3" width="6.5" customWidth="1"/>
  </cols>
  <sheetData>
    <row r="1" spans="1:20" ht="33">
      <c r="A1" s="139" t="s">
        <v>184</v>
      </c>
      <c r="B1" s="139"/>
      <c r="C1" s="139"/>
      <c r="D1" s="139"/>
      <c r="E1" s="139"/>
      <c r="F1" s="139"/>
      <c r="G1" s="139"/>
      <c r="H1" s="139"/>
      <c r="I1" s="139"/>
      <c r="J1" s="139"/>
      <c r="K1" s="139" t="s">
        <v>185</v>
      </c>
      <c r="L1" s="139"/>
      <c r="M1" s="139"/>
      <c r="N1" s="139"/>
      <c r="O1" s="139"/>
      <c r="P1" s="139"/>
      <c r="Q1" s="139"/>
      <c r="R1" s="139"/>
      <c r="S1" s="139"/>
      <c r="T1" s="139"/>
    </row>
    <row r="2" spans="1:20" ht="19.5" customHeight="1">
      <c r="A2" s="29"/>
      <c r="B2" s="29"/>
      <c r="C2" s="29"/>
      <c r="D2" s="29"/>
      <c r="E2" s="29"/>
      <c r="F2" s="29"/>
      <c r="G2" s="29"/>
      <c r="H2" s="29"/>
      <c r="I2" s="29"/>
      <c r="J2" s="29"/>
      <c r="K2" s="29"/>
      <c r="L2" s="29"/>
      <c r="M2" s="29"/>
      <c r="N2" s="29"/>
      <c r="O2" s="29"/>
      <c r="P2" s="29"/>
      <c r="Q2" s="29"/>
      <c r="R2" s="29"/>
      <c r="S2" s="29"/>
      <c r="T2" s="29"/>
    </row>
    <row r="3" spans="1:20" ht="24.75" thickBot="1">
      <c r="A3" s="71" t="s">
        <v>112</v>
      </c>
      <c r="K3" s="71" t="s">
        <v>112</v>
      </c>
    </row>
    <row r="4" spans="1:20" ht="24">
      <c r="A4" s="73" t="str">
        <f>IF('１入学・編入学願書'!D3="","",'１入学・編入学願書'!D3)</f>
        <v/>
      </c>
      <c r="B4" s="72" t="s">
        <v>2</v>
      </c>
      <c r="C4" s="72" t="str">
        <f>IF('１入学・編入学願書'!G3="","",'１入学・編入学願書'!G3)</f>
        <v/>
      </c>
      <c r="D4" s="72" t="s">
        <v>1</v>
      </c>
      <c r="E4" s="72"/>
      <c r="F4" s="72" t="s">
        <v>113</v>
      </c>
      <c r="G4" s="202" t="str">
        <f>IF('１入学・編入学願書'!D5="","",'１入学・編入学願書'!D5)</f>
        <v/>
      </c>
      <c r="H4" s="202"/>
      <c r="I4" s="202"/>
      <c r="J4" s="203"/>
      <c r="K4" s="73" t="str">
        <f>IF('１入学・編入学願書'!D9="","",'１入学・編入学願書'!D9)</f>
        <v/>
      </c>
      <c r="L4" s="72" t="s">
        <v>2</v>
      </c>
      <c r="M4" s="72" t="str">
        <f>IF('１入学・編入学願書'!G9="","",'１入学・編入学願書'!G9)</f>
        <v/>
      </c>
      <c r="N4" s="72" t="s">
        <v>1</v>
      </c>
      <c r="O4" s="72"/>
      <c r="P4" s="72" t="s">
        <v>113</v>
      </c>
      <c r="Q4" s="202" t="str">
        <f>IF('１入学・編入学願書'!D11="","",'１入学・編入学願書'!D11)</f>
        <v/>
      </c>
      <c r="R4" s="202"/>
      <c r="S4" s="202"/>
      <c r="T4" s="203"/>
    </row>
    <row r="5" spans="1:20">
      <c r="A5" s="196" t="s">
        <v>193</v>
      </c>
      <c r="B5" s="197"/>
      <c r="C5" s="197"/>
      <c r="D5" s="197"/>
      <c r="E5" s="197"/>
      <c r="F5" s="197"/>
      <c r="G5" s="197"/>
      <c r="H5" s="197"/>
      <c r="I5" s="197"/>
      <c r="J5" s="198"/>
      <c r="K5" s="196" t="s">
        <v>194</v>
      </c>
      <c r="L5" s="197"/>
      <c r="M5" s="197"/>
      <c r="N5" s="197"/>
      <c r="O5" s="197"/>
      <c r="P5" s="197"/>
      <c r="Q5" s="197"/>
      <c r="R5" s="197"/>
      <c r="S5" s="197"/>
      <c r="T5" s="198"/>
    </row>
    <row r="6" spans="1:20">
      <c r="A6" s="196"/>
      <c r="B6" s="197"/>
      <c r="C6" s="197"/>
      <c r="D6" s="197"/>
      <c r="E6" s="197"/>
      <c r="F6" s="197"/>
      <c r="G6" s="197"/>
      <c r="H6" s="197"/>
      <c r="I6" s="197"/>
      <c r="J6" s="198"/>
      <c r="K6" s="196"/>
      <c r="L6" s="197"/>
      <c r="M6" s="197"/>
      <c r="N6" s="197"/>
      <c r="O6" s="197"/>
      <c r="P6" s="197"/>
      <c r="Q6" s="197"/>
      <c r="R6" s="197"/>
      <c r="S6" s="197"/>
      <c r="T6" s="198"/>
    </row>
    <row r="7" spans="1:20">
      <c r="A7" s="196"/>
      <c r="B7" s="197"/>
      <c r="C7" s="197"/>
      <c r="D7" s="197"/>
      <c r="E7" s="197"/>
      <c r="F7" s="197"/>
      <c r="G7" s="197"/>
      <c r="H7" s="197"/>
      <c r="I7" s="197"/>
      <c r="J7" s="198"/>
      <c r="K7" s="196"/>
      <c r="L7" s="197"/>
      <c r="M7" s="197"/>
      <c r="N7" s="197"/>
      <c r="O7" s="197"/>
      <c r="P7" s="197"/>
      <c r="Q7" s="197"/>
      <c r="R7" s="197"/>
      <c r="S7" s="197"/>
      <c r="T7" s="198"/>
    </row>
    <row r="8" spans="1:20">
      <c r="A8" s="196"/>
      <c r="B8" s="197"/>
      <c r="C8" s="197"/>
      <c r="D8" s="197"/>
      <c r="E8" s="197"/>
      <c r="F8" s="197"/>
      <c r="G8" s="197"/>
      <c r="H8" s="197"/>
      <c r="I8" s="197"/>
      <c r="J8" s="198"/>
      <c r="K8" s="196"/>
      <c r="L8" s="197"/>
      <c r="M8" s="197"/>
      <c r="N8" s="197"/>
      <c r="O8" s="197"/>
      <c r="P8" s="197"/>
      <c r="Q8" s="197"/>
      <c r="R8" s="197"/>
      <c r="S8" s="197"/>
      <c r="T8" s="198"/>
    </row>
    <row r="9" spans="1:20">
      <c r="A9" s="196"/>
      <c r="B9" s="197"/>
      <c r="C9" s="197"/>
      <c r="D9" s="197"/>
      <c r="E9" s="197"/>
      <c r="F9" s="197"/>
      <c r="G9" s="197"/>
      <c r="H9" s="197"/>
      <c r="I9" s="197"/>
      <c r="J9" s="198"/>
      <c r="K9" s="196"/>
      <c r="L9" s="197"/>
      <c r="M9" s="197"/>
      <c r="N9" s="197"/>
      <c r="O9" s="197"/>
      <c r="P9" s="197"/>
      <c r="Q9" s="197"/>
      <c r="R9" s="197"/>
      <c r="S9" s="197"/>
      <c r="T9" s="198"/>
    </row>
    <row r="10" spans="1:20">
      <c r="A10" s="196"/>
      <c r="B10" s="197"/>
      <c r="C10" s="197"/>
      <c r="D10" s="197"/>
      <c r="E10" s="197"/>
      <c r="F10" s="197"/>
      <c r="G10" s="197"/>
      <c r="H10" s="197"/>
      <c r="I10" s="197"/>
      <c r="J10" s="198"/>
      <c r="K10" s="196"/>
      <c r="L10" s="197"/>
      <c r="M10" s="197"/>
      <c r="N10" s="197"/>
      <c r="O10" s="197"/>
      <c r="P10" s="197"/>
      <c r="Q10" s="197"/>
      <c r="R10" s="197"/>
      <c r="S10" s="197"/>
      <c r="T10" s="198"/>
    </row>
    <row r="11" spans="1:20">
      <c r="A11" s="196"/>
      <c r="B11" s="197"/>
      <c r="C11" s="197"/>
      <c r="D11" s="197"/>
      <c r="E11" s="197"/>
      <c r="F11" s="197"/>
      <c r="G11" s="197"/>
      <c r="H11" s="197"/>
      <c r="I11" s="197"/>
      <c r="J11" s="198"/>
      <c r="K11" s="196"/>
      <c r="L11" s="197"/>
      <c r="M11" s="197"/>
      <c r="N11" s="197"/>
      <c r="O11" s="197"/>
      <c r="P11" s="197"/>
      <c r="Q11" s="197"/>
      <c r="R11" s="197"/>
      <c r="S11" s="197"/>
      <c r="T11" s="198"/>
    </row>
    <row r="12" spans="1:20">
      <c r="A12" s="196"/>
      <c r="B12" s="197"/>
      <c r="C12" s="197"/>
      <c r="D12" s="197"/>
      <c r="E12" s="197"/>
      <c r="F12" s="197"/>
      <c r="G12" s="197"/>
      <c r="H12" s="197"/>
      <c r="I12" s="197"/>
      <c r="J12" s="198"/>
      <c r="K12" s="196"/>
      <c r="L12" s="197"/>
      <c r="M12" s="197"/>
      <c r="N12" s="197"/>
      <c r="O12" s="197"/>
      <c r="P12" s="197"/>
      <c r="Q12" s="197"/>
      <c r="R12" s="197"/>
      <c r="S12" s="197"/>
      <c r="T12" s="198"/>
    </row>
    <row r="13" spans="1:20">
      <c r="A13" s="196"/>
      <c r="B13" s="197"/>
      <c r="C13" s="197"/>
      <c r="D13" s="197"/>
      <c r="E13" s="197"/>
      <c r="F13" s="197"/>
      <c r="G13" s="197"/>
      <c r="H13" s="197"/>
      <c r="I13" s="197"/>
      <c r="J13" s="198"/>
      <c r="K13" s="196"/>
      <c r="L13" s="197"/>
      <c r="M13" s="197"/>
      <c r="N13" s="197"/>
      <c r="O13" s="197"/>
      <c r="P13" s="197"/>
      <c r="Q13" s="197"/>
      <c r="R13" s="197"/>
      <c r="S13" s="197"/>
      <c r="T13" s="198"/>
    </row>
    <row r="14" spans="1:20">
      <c r="A14" s="196"/>
      <c r="B14" s="197"/>
      <c r="C14" s="197"/>
      <c r="D14" s="197"/>
      <c r="E14" s="197"/>
      <c r="F14" s="197"/>
      <c r="G14" s="197"/>
      <c r="H14" s="197"/>
      <c r="I14" s="197"/>
      <c r="J14" s="198"/>
      <c r="K14" s="196"/>
      <c r="L14" s="197"/>
      <c r="M14" s="197"/>
      <c r="N14" s="197"/>
      <c r="O14" s="197"/>
      <c r="P14" s="197"/>
      <c r="Q14" s="197"/>
      <c r="R14" s="197"/>
      <c r="S14" s="197"/>
      <c r="T14" s="198"/>
    </row>
    <row r="15" spans="1:20">
      <c r="A15" s="196"/>
      <c r="B15" s="197"/>
      <c r="C15" s="197"/>
      <c r="D15" s="197"/>
      <c r="E15" s="197"/>
      <c r="F15" s="197"/>
      <c r="G15" s="197"/>
      <c r="H15" s="197"/>
      <c r="I15" s="197"/>
      <c r="J15" s="198"/>
      <c r="K15" s="196"/>
      <c r="L15" s="197"/>
      <c r="M15" s="197"/>
      <c r="N15" s="197"/>
      <c r="O15" s="197"/>
      <c r="P15" s="197"/>
      <c r="Q15" s="197"/>
      <c r="R15" s="197"/>
      <c r="S15" s="197"/>
      <c r="T15" s="198"/>
    </row>
    <row r="16" spans="1:20">
      <c r="A16" s="196"/>
      <c r="B16" s="197"/>
      <c r="C16" s="197"/>
      <c r="D16" s="197"/>
      <c r="E16" s="197"/>
      <c r="F16" s="197"/>
      <c r="G16" s="197"/>
      <c r="H16" s="197"/>
      <c r="I16" s="197"/>
      <c r="J16" s="198"/>
      <c r="K16" s="196"/>
      <c r="L16" s="197"/>
      <c r="M16" s="197"/>
      <c r="N16" s="197"/>
      <c r="O16" s="197"/>
      <c r="P16" s="197"/>
      <c r="Q16" s="197"/>
      <c r="R16" s="197"/>
      <c r="S16" s="197"/>
      <c r="T16" s="198"/>
    </row>
    <row r="17" spans="1:20">
      <c r="A17" s="196"/>
      <c r="B17" s="197"/>
      <c r="C17" s="197"/>
      <c r="D17" s="197"/>
      <c r="E17" s="197"/>
      <c r="F17" s="197"/>
      <c r="G17" s="197"/>
      <c r="H17" s="197"/>
      <c r="I17" s="197"/>
      <c r="J17" s="198"/>
      <c r="K17" s="196"/>
      <c r="L17" s="197"/>
      <c r="M17" s="197"/>
      <c r="N17" s="197"/>
      <c r="O17" s="197"/>
      <c r="P17" s="197"/>
      <c r="Q17" s="197"/>
      <c r="R17" s="197"/>
      <c r="S17" s="197"/>
      <c r="T17" s="198"/>
    </row>
    <row r="18" spans="1:20">
      <c r="A18" s="196"/>
      <c r="B18" s="197"/>
      <c r="C18" s="197"/>
      <c r="D18" s="197"/>
      <c r="E18" s="197"/>
      <c r="F18" s="197"/>
      <c r="G18" s="197"/>
      <c r="H18" s="197"/>
      <c r="I18" s="197"/>
      <c r="J18" s="198"/>
      <c r="K18" s="196"/>
      <c r="L18" s="197"/>
      <c r="M18" s="197"/>
      <c r="N18" s="197"/>
      <c r="O18" s="197"/>
      <c r="P18" s="197"/>
      <c r="Q18" s="197"/>
      <c r="R18" s="197"/>
      <c r="S18" s="197"/>
      <c r="T18" s="198"/>
    </row>
    <row r="19" spans="1:20">
      <c r="A19" s="196"/>
      <c r="B19" s="197"/>
      <c r="C19" s="197"/>
      <c r="D19" s="197"/>
      <c r="E19" s="197"/>
      <c r="F19" s="197"/>
      <c r="G19" s="197"/>
      <c r="H19" s="197"/>
      <c r="I19" s="197"/>
      <c r="J19" s="198"/>
      <c r="K19" s="196"/>
      <c r="L19" s="197"/>
      <c r="M19" s="197"/>
      <c r="N19" s="197"/>
      <c r="O19" s="197"/>
      <c r="P19" s="197"/>
      <c r="Q19" s="197"/>
      <c r="R19" s="197"/>
      <c r="S19" s="197"/>
      <c r="T19" s="198"/>
    </row>
    <row r="20" spans="1:20">
      <c r="A20" s="196"/>
      <c r="B20" s="197"/>
      <c r="C20" s="197"/>
      <c r="D20" s="197"/>
      <c r="E20" s="197"/>
      <c r="F20" s="197"/>
      <c r="G20" s="197"/>
      <c r="H20" s="197"/>
      <c r="I20" s="197"/>
      <c r="J20" s="198"/>
      <c r="K20" s="196"/>
      <c r="L20" s="197"/>
      <c r="M20" s="197"/>
      <c r="N20" s="197"/>
      <c r="O20" s="197"/>
      <c r="P20" s="197"/>
      <c r="Q20" s="197"/>
      <c r="R20" s="197"/>
      <c r="S20" s="197"/>
      <c r="T20" s="198"/>
    </row>
    <row r="21" spans="1:20">
      <c r="A21" s="196"/>
      <c r="B21" s="197"/>
      <c r="C21" s="197"/>
      <c r="D21" s="197"/>
      <c r="E21" s="197"/>
      <c r="F21" s="197"/>
      <c r="G21" s="197"/>
      <c r="H21" s="197"/>
      <c r="I21" s="197"/>
      <c r="J21" s="198"/>
      <c r="K21" s="196"/>
      <c r="L21" s="197"/>
      <c r="M21" s="197"/>
      <c r="N21" s="197"/>
      <c r="O21" s="197"/>
      <c r="P21" s="197"/>
      <c r="Q21" s="197"/>
      <c r="R21" s="197"/>
      <c r="S21" s="197"/>
      <c r="T21" s="198"/>
    </row>
    <row r="22" spans="1:20" ht="19.5" thickBot="1">
      <c r="A22" s="199"/>
      <c r="B22" s="200"/>
      <c r="C22" s="200"/>
      <c r="D22" s="200"/>
      <c r="E22" s="200"/>
      <c r="F22" s="200"/>
      <c r="G22" s="200"/>
      <c r="H22" s="200"/>
      <c r="I22" s="200"/>
      <c r="J22" s="201"/>
      <c r="K22" s="199"/>
      <c r="L22" s="200"/>
      <c r="M22" s="200"/>
      <c r="N22" s="200"/>
      <c r="O22" s="200"/>
      <c r="P22" s="200"/>
      <c r="Q22" s="200"/>
      <c r="R22" s="200"/>
      <c r="S22" s="200"/>
      <c r="T22" s="201"/>
    </row>
    <row r="23" spans="1:20" ht="24">
      <c r="A23" s="73" t="str">
        <f>IF('１入学・編入学願書'!D6="","",'１入学・編入学願書'!D6)</f>
        <v/>
      </c>
      <c r="B23" s="72" t="s">
        <v>2</v>
      </c>
      <c r="C23" s="72" t="str">
        <f>IF('１入学・編入学願書'!G6="","",'１入学・編入学願書'!G6)</f>
        <v/>
      </c>
      <c r="D23" s="72" t="s">
        <v>1</v>
      </c>
      <c r="E23" s="72"/>
      <c r="F23" s="72" t="s">
        <v>113</v>
      </c>
      <c r="G23" s="202" t="str">
        <f>IF('１入学・編入学願書'!D8="","",'１入学・編入学願書'!D8)</f>
        <v/>
      </c>
      <c r="H23" s="202"/>
      <c r="I23" s="202"/>
      <c r="J23" s="203"/>
      <c r="K23" s="73" t="str">
        <f>IF('１入学・編入学願書'!D12="","",'１入学・編入学願書'!D12)</f>
        <v/>
      </c>
      <c r="L23" s="72" t="s">
        <v>2</v>
      </c>
      <c r="M23" s="72" t="str">
        <f>IF('１入学・編入学願書'!G12="","",'１入学・編入学願書'!G12)</f>
        <v/>
      </c>
      <c r="N23" s="72" t="s">
        <v>1</v>
      </c>
      <c r="O23" s="72"/>
      <c r="P23" s="72" t="s">
        <v>113</v>
      </c>
      <c r="Q23" s="202" t="str">
        <f>IF('１入学・編入学願書'!D14="","",'１入学・編入学願書'!D14)</f>
        <v/>
      </c>
      <c r="R23" s="202"/>
      <c r="S23" s="202"/>
      <c r="T23" s="203"/>
    </row>
    <row r="24" spans="1:20">
      <c r="A24" s="196" t="s">
        <v>195</v>
      </c>
      <c r="B24" s="197"/>
      <c r="C24" s="197"/>
      <c r="D24" s="197"/>
      <c r="E24" s="197"/>
      <c r="F24" s="197"/>
      <c r="G24" s="197"/>
      <c r="H24" s="197"/>
      <c r="I24" s="197"/>
      <c r="J24" s="198"/>
      <c r="K24" s="196" t="s">
        <v>196</v>
      </c>
      <c r="L24" s="197"/>
      <c r="M24" s="197"/>
      <c r="N24" s="197"/>
      <c r="O24" s="197"/>
      <c r="P24" s="197"/>
      <c r="Q24" s="197"/>
      <c r="R24" s="197"/>
      <c r="S24" s="197"/>
      <c r="T24" s="198"/>
    </row>
    <row r="25" spans="1:20">
      <c r="A25" s="196"/>
      <c r="B25" s="197"/>
      <c r="C25" s="197"/>
      <c r="D25" s="197"/>
      <c r="E25" s="197"/>
      <c r="F25" s="197"/>
      <c r="G25" s="197"/>
      <c r="H25" s="197"/>
      <c r="I25" s="197"/>
      <c r="J25" s="198"/>
      <c r="K25" s="196"/>
      <c r="L25" s="197"/>
      <c r="M25" s="197"/>
      <c r="N25" s="197"/>
      <c r="O25" s="197"/>
      <c r="P25" s="197"/>
      <c r="Q25" s="197"/>
      <c r="R25" s="197"/>
      <c r="S25" s="197"/>
      <c r="T25" s="198"/>
    </row>
    <row r="26" spans="1:20">
      <c r="A26" s="196"/>
      <c r="B26" s="197"/>
      <c r="C26" s="197"/>
      <c r="D26" s="197"/>
      <c r="E26" s="197"/>
      <c r="F26" s="197"/>
      <c r="G26" s="197"/>
      <c r="H26" s="197"/>
      <c r="I26" s="197"/>
      <c r="J26" s="198"/>
      <c r="K26" s="196"/>
      <c r="L26" s="197"/>
      <c r="M26" s="197"/>
      <c r="N26" s="197"/>
      <c r="O26" s="197"/>
      <c r="P26" s="197"/>
      <c r="Q26" s="197"/>
      <c r="R26" s="197"/>
      <c r="S26" s="197"/>
      <c r="T26" s="198"/>
    </row>
    <row r="27" spans="1:20">
      <c r="A27" s="196"/>
      <c r="B27" s="197"/>
      <c r="C27" s="197"/>
      <c r="D27" s="197"/>
      <c r="E27" s="197"/>
      <c r="F27" s="197"/>
      <c r="G27" s="197"/>
      <c r="H27" s="197"/>
      <c r="I27" s="197"/>
      <c r="J27" s="198"/>
      <c r="K27" s="196"/>
      <c r="L27" s="197"/>
      <c r="M27" s="197"/>
      <c r="N27" s="197"/>
      <c r="O27" s="197"/>
      <c r="P27" s="197"/>
      <c r="Q27" s="197"/>
      <c r="R27" s="197"/>
      <c r="S27" s="197"/>
      <c r="T27" s="198"/>
    </row>
    <row r="28" spans="1:20">
      <c r="A28" s="196"/>
      <c r="B28" s="197"/>
      <c r="C28" s="197"/>
      <c r="D28" s="197"/>
      <c r="E28" s="197"/>
      <c r="F28" s="197"/>
      <c r="G28" s="197"/>
      <c r="H28" s="197"/>
      <c r="I28" s="197"/>
      <c r="J28" s="198"/>
      <c r="K28" s="196"/>
      <c r="L28" s="197"/>
      <c r="M28" s="197"/>
      <c r="N28" s="197"/>
      <c r="O28" s="197"/>
      <c r="P28" s="197"/>
      <c r="Q28" s="197"/>
      <c r="R28" s="197"/>
      <c r="S28" s="197"/>
      <c r="T28" s="198"/>
    </row>
    <row r="29" spans="1:20">
      <c r="A29" s="196"/>
      <c r="B29" s="197"/>
      <c r="C29" s="197"/>
      <c r="D29" s="197"/>
      <c r="E29" s="197"/>
      <c r="F29" s="197"/>
      <c r="G29" s="197"/>
      <c r="H29" s="197"/>
      <c r="I29" s="197"/>
      <c r="J29" s="198"/>
      <c r="K29" s="196"/>
      <c r="L29" s="197"/>
      <c r="M29" s="197"/>
      <c r="N29" s="197"/>
      <c r="O29" s="197"/>
      <c r="P29" s="197"/>
      <c r="Q29" s="197"/>
      <c r="R29" s="197"/>
      <c r="S29" s="197"/>
      <c r="T29" s="198"/>
    </row>
    <row r="30" spans="1:20">
      <c r="A30" s="196"/>
      <c r="B30" s="197"/>
      <c r="C30" s="197"/>
      <c r="D30" s="197"/>
      <c r="E30" s="197"/>
      <c r="F30" s="197"/>
      <c r="G30" s="197"/>
      <c r="H30" s="197"/>
      <c r="I30" s="197"/>
      <c r="J30" s="198"/>
      <c r="K30" s="196"/>
      <c r="L30" s="197"/>
      <c r="M30" s="197"/>
      <c r="N30" s="197"/>
      <c r="O30" s="197"/>
      <c r="P30" s="197"/>
      <c r="Q30" s="197"/>
      <c r="R30" s="197"/>
      <c r="S30" s="197"/>
      <c r="T30" s="198"/>
    </row>
    <row r="31" spans="1:20">
      <c r="A31" s="196"/>
      <c r="B31" s="197"/>
      <c r="C31" s="197"/>
      <c r="D31" s="197"/>
      <c r="E31" s="197"/>
      <c r="F31" s="197"/>
      <c r="G31" s="197"/>
      <c r="H31" s="197"/>
      <c r="I31" s="197"/>
      <c r="J31" s="198"/>
      <c r="K31" s="196"/>
      <c r="L31" s="197"/>
      <c r="M31" s="197"/>
      <c r="N31" s="197"/>
      <c r="O31" s="197"/>
      <c r="P31" s="197"/>
      <c r="Q31" s="197"/>
      <c r="R31" s="197"/>
      <c r="S31" s="197"/>
      <c r="T31" s="198"/>
    </row>
    <row r="32" spans="1:20">
      <c r="A32" s="196"/>
      <c r="B32" s="197"/>
      <c r="C32" s="197"/>
      <c r="D32" s="197"/>
      <c r="E32" s="197"/>
      <c r="F32" s="197"/>
      <c r="G32" s="197"/>
      <c r="H32" s="197"/>
      <c r="I32" s="197"/>
      <c r="J32" s="198"/>
      <c r="K32" s="196"/>
      <c r="L32" s="197"/>
      <c r="M32" s="197"/>
      <c r="N32" s="197"/>
      <c r="O32" s="197"/>
      <c r="P32" s="197"/>
      <c r="Q32" s="197"/>
      <c r="R32" s="197"/>
      <c r="S32" s="197"/>
      <c r="T32" s="198"/>
    </row>
    <row r="33" spans="1:20">
      <c r="A33" s="196"/>
      <c r="B33" s="197"/>
      <c r="C33" s="197"/>
      <c r="D33" s="197"/>
      <c r="E33" s="197"/>
      <c r="F33" s="197"/>
      <c r="G33" s="197"/>
      <c r="H33" s="197"/>
      <c r="I33" s="197"/>
      <c r="J33" s="198"/>
      <c r="K33" s="196"/>
      <c r="L33" s="197"/>
      <c r="M33" s="197"/>
      <c r="N33" s="197"/>
      <c r="O33" s="197"/>
      <c r="P33" s="197"/>
      <c r="Q33" s="197"/>
      <c r="R33" s="197"/>
      <c r="S33" s="197"/>
      <c r="T33" s="198"/>
    </row>
    <row r="34" spans="1:20">
      <c r="A34" s="196"/>
      <c r="B34" s="197"/>
      <c r="C34" s="197"/>
      <c r="D34" s="197"/>
      <c r="E34" s="197"/>
      <c r="F34" s="197"/>
      <c r="G34" s="197"/>
      <c r="H34" s="197"/>
      <c r="I34" s="197"/>
      <c r="J34" s="198"/>
      <c r="K34" s="196"/>
      <c r="L34" s="197"/>
      <c r="M34" s="197"/>
      <c r="N34" s="197"/>
      <c r="O34" s="197"/>
      <c r="P34" s="197"/>
      <c r="Q34" s="197"/>
      <c r="R34" s="197"/>
      <c r="S34" s="197"/>
      <c r="T34" s="198"/>
    </row>
    <row r="35" spans="1:20">
      <c r="A35" s="196"/>
      <c r="B35" s="197"/>
      <c r="C35" s="197"/>
      <c r="D35" s="197"/>
      <c r="E35" s="197"/>
      <c r="F35" s="197"/>
      <c r="G35" s="197"/>
      <c r="H35" s="197"/>
      <c r="I35" s="197"/>
      <c r="J35" s="198"/>
      <c r="K35" s="196"/>
      <c r="L35" s="197"/>
      <c r="M35" s="197"/>
      <c r="N35" s="197"/>
      <c r="O35" s="197"/>
      <c r="P35" s="197"/>
      <c r="Q35" s="197"/>
      <c r="R35" s="197"/>
      <c r="S35" s="197"/>
      <c r="T35" s="198"/>
    </row>
    <row r="36" spans="1:20">
      <c r="A36" s="196"/>
      <c r="B36" s="197"/>
      <c r="C36" s="197"/>
      <c r="D36" s="197"/>
      <c r="E36" s="197"/>
      <c r="F36" s="197"/>
      <c r="G36" s="197"/>
      <c r="H36" s="197"/>
      <c r="I36" s="197"/>
      <c r="J36" s="198"/>
      <c r="K36" s="196"/>
      <c r="L36" s="197"/>
      <c r="M36" s="197"/>
      <c r="N36" s="197"/>
      <c r="O36" s="197"/>
      <c r="P36" s="197"/>
      <c r="Q36" s="197"/>
      <c r="R36" s="197"/>
      <c r="S36" s="197"/>
      <c r="T36" s="198"/>
    </row>
    <row r="37" spans="1:20">
      <c r="A37" s="196"/>
      <c r="B37" s="197"/>
      <c r="C37" s="197"/>
      <c r="D37" s="197"/>
      <c r="E37" s="197"/>
      <c r="F37" s="197"/>
      <c r="G37" s="197"/>
      <c r="H37" s="197"/>
      <c r="I37" s="197"/>
      <c r="J37" s="198"/>
      <c r="K37" s="196"/>
      <c r="L37" s="197"/>
      <c r="M37" s="197"/>
      <c r="N37" s="197"/>
      <c r="O37" s="197"/>
      <c r="P37" s="197"/>
      <c r="Q37" s="197"/>
      <c r="R37" s="197"/>
      <c r="S37" s="197"/>
      <c r="T37" s="198"/>
    </row>
    <row r="38" spans="1:20">
      <c r="A38" s="196"/>
      <c r="B38" s="197"/>
      <c r="C38" s="197"/>
      <c r="D38" s="197"/>
      <c r="E38" s="197"/>
      <c r="F38" s="197"/>
      <c r="G38" s="197"/>
      <c r="H38" s="197"/>
      <c r="I38" s="197"/>
      <c r="J38" s="198"/>
      <c r="K38" s="196"/>
      <c r="L38" s="197"/>
      <c r="M38" s="197"/>
      <c r="N38" s="197"/>
      <c r="O38" s="197"/>
      <c r="P38" s="197"/>
      <c r="Q38" s="197"/>
      <c r="R38" s="197"/>
      <c r="S38" s="197"/>
      <c r="T38" s="198"/>
    </row>
    <row r="39" spans="1:20">
      <c r="A39" s="196"/>
      <c r="B39" s="197"/>
      <c r="C39" s="197"/>
      <c r="D39" s="197"/>
      <c r="E39" s="197"/>
      <c r="F39" s="197"/>
      <c r="G39" s="197"/>
      <c r="H39" s="197"/>
      <c r="I39" s="197"/>
      <c r="J39" s="198"/>
      <c r="K39" s="196"/>
      <c r="L39" s="197"/>
      <c r="M39" s="197"/>
      <c r="N39" s="197"/>
      <c r="O39" s="197"/>
      <c r="P39" s="197"/>
      <c r="Q39" s="197"/>
      <c r="R39" s="197"/>
      <c r="S39" s="197"/>
      <c r="T39" s="198"/>
    </row>
    <row r="40" spans="1:20">
      <c r="A40" s="196"/>
      <c r="B40" s="197"/>
      <c r="C40" s="197"/>
      <c r="D40" s="197"/>
      <c r="E40" s="197"/>
      <c r="F40" s="197"/>
      <c r="G40" s="197"/>
      <c r="H40" s="197"/>
      <c r="I40" s="197"/>
      <c r="J40" s="198"/>
      <c r="K40" s="196"/>
      <c r="L40" s="197"/>
      <c r="M40" s="197"/>
      <c r="N40" s="197"/>
      <c r="O40" s="197"/>
      <c r="P40" s="197"/>
      <c r="Q40" s="197"/>
      <c r="R40" s="197"/>
      <c r="S40" s="197"/>
      <c r="T40" s="198"/>
    </row>
    <row r="41" spans="1:20" ht="19.5" thickBot="1">
      <c r="A41" s="199"/>
      <c r="B41" s="200"/>
      <c r="C41" s="200"/>
      <c r="D41" s="200"/>
      <c r="E41" s="200"/>
      <c r="F41" s="200"/>
      <c r="G41" s="200"/>
      <c r="H41" s="200"/>
      <c r="I41" s="200"/>
      <c r="J41" s="201"/>
      <c r="K41" s="199"/>
      <c r="L41" s="200"/>
      <c r="M41" s="200"/>
      <c r="N41" s="200"/>
      <c r="O41" s="200"/>
      <c r="P41" s="200"/>
      <c r="Q41" s="200"/>
      <c r="R41" s="200"/>
      <c r="S41" s="200"/>
      <c r="T41" s="201"/>
    </row>
  </sheetData>
  <sheetProtection sheet="1" objects="1" scenarios="1"/>
  <mergeCells count="10">
    <mergeCell ref="A24:J41"/>
    <mergeCell ref="K24:T41"/>
    <mergeCell ref="A1:J1"/>
    <mergeCell ref="G4:J4"/>
    <mergeCell ref="G23:J23"/>
    <mergeCell ref="K1:T1"/>
    <mergeCell ref="Q4:T4"/>
    <mergeCell ref="Q23:T23"/>
    <mergeCell ref="A5:J22"/>
    <mergeCell ref="K5:T22"/>
  </mergeCells>
  <phoneticPr fontId="2"/>
  <pageMargins left="0.19685039370078741" right="0.19685039370078741" top="0.19685039370078741" bottom="0.19685039370078741"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AC34"/>
  <sheetViews>
    <sheetView topLeftCell="D1" zoomScaleNormal="100" zoomScaleSheetLayoutView="100" workbookViewId="0">
      <selection activeCell="D11" sqref="D11"/>
    </sheetView>
  </sheetViews>
  <sheetFormatPr defaultColWidth="5.625" defaultRowHeight="30" customHeight="1"/>
  <cols>
    <col min="1" max="6" width="6.25" style="54" customWidth="1"/>
    <col min="7" max="7" width="4.875" style="54" customWidth="1"/>
    <col min="8" max="9" width="6.25" style="54" customWidth="1"/>
    <col min="10" max="10" width="5.375" style="54" customWidth="1"/>
    <col min="11" max="13" width="6.25" style="54" customWidth="1"/>
    <col min="14" max="15" width="5.75" style="54" customWidth="1"/>
    <col min="16" max="16" width="5.625" style="54" customWidth="1"/>
    <col min="17" max="21" width="5.625" style="54" hidden="1" customWidth="1"/>
    <col min="22" max="22" width="6.5" style="54" hidden="1" customWidth="1"/>
    <col min="23" max="29" width="5.625" style="54" hidden="1" customWidth="1"/>
    <col min="30" max="30" width="5.625" style="54" customWidth="1"/>
    <col min="31" max="16384" width="5.625" style="54"/>
  </cols>
  <sheetData>
    <row r="1" spans="1:29" ht="30" customHeight="1">
      <c r="A1" s="52" t="s">
        <v>186</v>
      </c>
      <c r="B1" s="53"/>
      <c r="C1" s="53"/>
      <c r="D1" s="53"/>
      <c r="E1" s="53"/>
      <c r="F1" s="53"/>
      <c r="G1" s="53"/>
      <c r="H1" s="53"/>
      <c r="I1" s="53"/>
      <c r="J1" s="53"/>
      <c r="K1" s="53"/>
      <c r="L1" s="53"/>
      <c r="M1" s="53"/>
      <c r="N1" s="53"/>
      <c r="O1" s="53"/>
      <c r="Q1" s="54" t="s">
        <v>21</v>
      </c>
      <c r="R1" s="54">
        <v>1</v>
      </c>
      <c r="V1" s="54">
        <v>2022</v>
      </c>
      <c r="W1" s="54">
        <v>2023</v>
      </c>
      <c r="X1" s="54">
        <v>2024</v>
      </c>
      <c r="Y1" s="54">
        <v>2025</v>
      </c>
      <c r="Z1" s="54">
        <v>2026</v>
      </c>
      <c r="AA1" s="54">
        <v>2027</v>
      </c>
      <c r="AB1" s="54">
        <v>2028</v>
      </c>
      <c r="AC1" s="54">
        <v>2029</v>
      </c>
    </row>
    <row r="2" spans="1:29" ht="20.100000000000001" customHeight="1">
      <c r="A2" s="55" t="s">
        <v>85</v>
      </c>
      <c r="B2" s="56"/>
      <c r="C2" s="56"/>
      <c r="D2" s="56"/>
      <c r="E2" s="56"/>
      <c r="F2" s="56"/>
      <c r="G2" s="56"/>
      <c r="H2" s="56"/>
      <c r="I2" s="57"/>
      <c r="J2" s="57"/>
      <c r="K2" s="57"/>
      <c r="L2" s="57"/>
      <c r="M2" s="57"/>
      <c r="N2" s="57"/>
      <c r="O2" s="57"/>
      <c r="Q2" s="54" t="s">
        <v>20</v>
      </c>
      <c r="R2" s="54">
        <v>2</v>
      </c>
    </row>
    <row r="3" spans="1:29" ht="20.100000000000001" customHeight="1">
      <c r="A3" s="55" t="s">
        <v>86</v>
      </c>
      <c r="B3" s="56"/>
      <c r="C3" s="56"/>
      <c r="D3" s="56"/>
      <c r="E3" s="56"/>
      <c r="F3" s="56"/>
      <c r="G3" s="56"/>
      <c r="H3" s="56"/>
      <c r="I3" s="57"/>
      <c r="J3" s="57"/>
      <c r="K3" s="57"/>
      <c r="L3" s="57"/>
      <c r="M3" s="57"/>
      <c r="N3" s="57"/>
      <c r="O3" s="57"/>
      <c r="R3" s="54">
        <v>3</v>
      </c>
    </row>
    <row r="4" spans="1:29" ht="20.100000000000001" customHeight="1">
      <c r="A4" s="55" t="s">
        <v>87</v>
      </c>
      <c r="B4" s="56"/>
      <c r="C4" s="56"/>
      <c r="D4" s="56"/>
      <c r="E4" s="56"/>
      <c r="F4" s="56"/>
      <c r="G4" s="56"/>
      <c r="H4" s="56"/>
      <c r="I4" s="57"/>
      <c r="J4" s="57"/>
      <c r="K4" s="57"/>
      <c r="L4" s="57"/>
      <c r="M4" s="57"/>
      <c r="N4" s="57"/>
      <c r="O4" s="57"/>
      <c r="R4" s="54">
        <v>4</v>
      </c>
    </row>
    <row r="5" spans="1:29" ht="8.25" customHeight="1">
      <c r="A5" s="55"/>
      <c r="B5" s="56"/>
      <c r="C5" s="56"/>
      <c r="D5" s="56"/>
      <c r="E5" s="56"/>
      <c r="F5" s="56"/>
      <c r="G5" s="56"/>
      <c r="H5" s="56"/>
      <c r="I5" s="57"/>
      <c r="J5" s="57"/>
      <c r="K5" s="57"/>
      <c r="L5" s="57"/>
      <c r="M5" s="57"/>
      <c r="N5" s="57"/>
      <c r="O5" s="57"/>
      <c r="R5" s="54">
        <v>5</v>
      </c>
    </row>
    <row r="6" spans="1:29" ht="25.5" customHeight="1">
      <c r="A6" s="204" t="s">
        <v>3</v>
      </c>
      <c r="B6" s="204"/>
      <c r="C6" s="204"/>
      <c r="D6" s="69" t="str">
        <f>IF('１入学・編入学願書'!D3="","",'１入学・編入学願書'!D3)</f>
        <v/>
      </c>
      <c r="E6" s="58" t="s">
        <v>2</v>
      </c>
      <c r="F6" s="58" t="str">
        <f>IF('１入学・編入学願書'!G3="","",'１入学・編入学願書'!G3)</f>
        <v/>
      </c>
      <c r="G6" s="60" t="s">
        <v>59</v>
      </c>
      <c r="H6" s="204" t="s">
        <v>88</v>
      </c>
      <c r="I6" s="204"/>
      <c r="J6" s="204"/>
      <c r="K6" s="204" t="str">
        <f>IF('１入学・編入学願書'!D5="","",'１入学・編入学願書'!D5)</f>
        <v/>
      </c>
      <c r="L6" s="204"/>
      <c r="M6" s="204"/>
      <c r="N6" s="204"/>
      <c r="O6" s="204"/>
      <c r="R6" s="54">
        <v>6</v>
      </c>
    </row>
    <row r="7" spans="1:29" ht="25.5" customHeight="1">
      <c r="A7" s="204" t="s">
        <v>3</v>
      </c>
      <c r="B7" s="204"/>
      <c r="C7" s="204"/>
      <c r="D7" s="69" t="str">
        <f>IF('１入学・編入学願書'!D6="","",'１入学・編入学願書'!D6)</f>
        <v/>
      </c>
      <c r="E7" s="58" t="s">
        <v>2</v>
      </c>
      <c r="F7" s="58" t="str">
        <f>IF('１入学・編入学願書'!G6="","",'１入学・編入学願書'!G6)</f>
        <v/>
      </c>
      <c r="G7" s="60" t="s">
        <v>59</v>
      </c>
      <c r="H7" s="204" t="s">
        <v>88</v>
      </c>
      <c r="I7" s="204"/>
      <c r="J7" s="204"/>
      <c r="K7" s="204" t="str">
        <f>IF('１入学・編入学願書'!D8="","",'１入学・編入学願書'!D8)</f>
        <v/>
      </c>
      <c r="L7" s="204"/>
      <c r="M7" s="204"/>
      <c r="N7" s="204"/>
      <c r="O7" s="204"/>
      <c r="R7" s="54">
        <v>7</v>
      </c>
    </row>
    <row r="8" spans="1:29" ht="25.5" customHeight="1">
      <c r="A8" s="204" t="s">
        <v>3</v>
      </c>
      <c r="B8" s="204"/>
      <c r="C8" s="204"/>
      <c r="D8" s="69" t="str">
        <f>IF('１入学・編入学願書'!D9="","",'１入学・編入学願書'!D9)</f>
        <v/>
      </c>
      <c r="E8" s="58" t="s">
        <v>2</v>
      </c>
      <c r="F8" s="58" t="str">
        <f>IF('１入学・編入学願書'!G9="","",'１入学・編入学願書'!G9)</f>
        <v/>
      </c>
      <c r="G8" s="60" t="s">
        <v>59</v>
      </c>
      <c r="H8" s="204" t="s">
        <v>88</v>
      </c>
      <c r="I8" s="204"/>
      <c r="J8" s="204"/>
      <c r="K8" s="204" t="str">
        <f>IF('１入学・編入学願書'!D11="","",'１入学・編入学願書'!D11)</f>
        <v/>
      </c>
      <c r="L8" s="204"/>
      <c r="M8" s="204"/>
      <c r="N8" s="204"/>
      <c r="O8" s="204"/>
      <c r="R8" s="54">
        <v>8</v>
      </c>
    </row>
    <row r="9" spans="1:29" ht="25.5" customHeight="1">
      <c r="A9" s="204" t="s">
        <v>3</v>
      </c>
      <c r="B9" s="204"/>
      <c r="C9" s="204"/>
      <c r="D9" s="69" t="str">
        <f>IF('１入学・編入学願書'!D12="","",'１入学・編入学願書'!D12)</f>
        <v/>
      </c>
      <c r="E9" s="58" t="s">
        <v>2</v>
      </c>
      <c r="F9" s="58" t="str">
        <f>IF('１入学・編入学願書'!G12="","",'１入学・編入学願書'!G12)</f>
        <v/>
      </c>
      <c r="G9" s="60" t="s">
        <v>59</v>
      </c>
      <c r="H9" s="204" t="s">
        <v>88</v>
      </c>
      <c r="I9" s="204"/>
      <c r="J9" s="204"/>
      <c r="K9" s="204" t="str">
        <f>IF('１入学・編入学願書'!D14="","",'１入学・編入学願書'!D14)</f>
        <v/>
      </c>
      <c r="L9" s="204"/>
      <c r="M9" s="204"/>
      <c r="N9" s="204"/>
      <c r="O9" s="204"/>
      <c r="R9" s="54">
        <v>9</v>
      </c>
    </row>
    <row r="10" spans="1:29" ht="8.25" customHeight="1">
      <c r="A10" s="57"/>
      <c r="B10" s="57"/>
      <c r="C10" s="57"/>
      <c r="D10" s="57"/>
      <c r="E10" s="57"/>
      <c r="F10" s="57"/>
      <c r="G10" s="57"/>
      <c r="H10" s="57"/>
      <c r="I10" s="57"/>
      <c r="J10" s="57"/>
      <c r="K10" s="57"/>
      <c r="L10" s="57"/>
      <c r="M10" s="57"/>
      <c r="N10" s="57"/>
      <c r="O10" s="57"/>
      <c r="R10" s="54">
        <v>10</v>
      </c>
    </row>
    <row r="11" spans="1:29" ht="25.5" customHeight="1">
      <c r="A11" s="204" t="s">
        <v>89</v>
      </c>
      <c r="B11" s="204"/>
      <c r="C11" s="204"/>
      <c r="D11" s="61"/>
      <c r="E11" s="58" t="s">
        <v>90</v>
      </c>
      <c r="F11" s="59"/>
      <c r="G11" s="60" t="s">
        <v>91</v>
      </c>
      <c r="H11" s="57"/>
      <c r="I11" s="57"/>
      <c r="J11" s="57"/>
      <c r="K11" s="57"/>
      <c r="L11" s="57"/>
      <c r="M11" s="57"/>
      <c r="N11" s="57"/>
      <c r="O11" s="57"/>
      <c r="R11" s="54">
        <v>11</v>
      </c>
    </row>
    <row r="12" spans="1:29" ht="25.5" customHeight="1">
      <c r="A12" s="204" t="s">
        <v>92</v>
      </c>
      <c r="B12" s="204"/>
      <c r="C12" s="204"/>
      <c r="D12" s="206" t="str">
        <f>IF('１入学・編入学願書'!D18="","",'１入学・編入学願書'!D18)</f>
        <v/>
      </c>
      <c r="E12" s="206"/>
      <c r="F12" s="206"/>
      <c r="G12" s="206"/>
      <c r="H12" s="206"/>
      <c r="I12" s="206"/>
      <c r="J12" s="206"/>
      <c r="K12" s="206"/>
      <c r="L12" s="206"/>
      <c r="M12" s="206"/>
      <c r="N12" s="206"/>
      <c r="O12" s="57"/>
      <c r="R12" s="54">
        <v>12</v>
      </c>
    </row>
    <row r="13" spans="1:29" ht="25.5" customHeight="1">
      <c r="A13" s="204"/>
      <c r="B13" s="204"/>
      <c r="C13" s="204"/>
      <c r="D13" s="206"/>
      <c r="E13" s="206"/>
      <c r="F13" s="206"/>
      <c r="G13" s="206"/>
      <c r="H13" s="206"/>
      <c r="I13" s="206"/>
      <c r="J13" s="206"/>
      <c r="K13" s="206"/>
      <c r="L13" s="206"/>
      <c r="M13" s="206"/>
      <c r="N13" s="206"/>
      <c r="O13" s="57"/>
      <c r="R13" s="54">
        <v>13</v>
      </c>
    </row>
    <row r="14" spans="1:29" ht="25.5" customHeight="1">
      <c r="A14" s="204" t="s">
        <v>93</v>
      </c>
      <c r="B14" s="204"/>
      <c r="C14" s="204"/>
      <c r="D14" s="307"/>
      <c r="E14" s="307"/>
      <c r="F14" s="307"/>
      <c r="G14" s="307"/>
      <c r="H14" s="307"/>
      <c r="I14" s="307"/>
      <c r="J14" s="307"/>
      <c r="K14" s="307"/>
      <c r="L14" s="307"/>
      <c r="M14" s="307"/>
      <c r="N14" s="307"/>
      <c r="O14" s="57"/>
      <c r="R14" s="54">
        <v>14</v>
      </c>
    </row>
    <row r="15" spans="1:29" ht="25.5" customHeight="1">
      <c r="A15" s="208" t="s">
        <v>94</v>
      </c>
      <c r="B15" s="208"/>
      <c r="C15" s="208"/>
      <c r="D15" s="204" t="s">
        <v>95</v>
      </c>
      <c r="E15" s="204"/>
      <c r="F15" s="205"/>
      <c r="G15" s="205"/>
      <c r="H15" s="205"/>
      <c r="I15" s="205"/>
      <c r="J15" s="205"/>
      <c r="K15" s="205"/>
      <c r="L15" s="205"/>
      <c r="M15" s="205"/>
      <c r="N15" s="205"/>
      <c r="O15" s="57"/>
      <c r="R15" s="54">
        <v>15</v>
      </c>
    </row>
    <row r="16" spans="1:29" ht="25.5" customHeight="1">
      <c r="A16" s="208"/>
      <c r="B16" s="208"/>
      <c r="C16" s="208"/>
      <c r="D16" s="204" t="s">
        <v>96</v>
      </c>
      <c r="E16" s="204"/>
      <c r="F16" s="205"/>
      <c r="G16" s="205"/>
      <c r="H16" s="205"/>
      <c r="I16" s="205"/>
      <c r="J16" s="205"/>
      <c r="K16" s="205"/>
      <c r="L16" s="205"/>
      <c r="M16" s="205"/>
      <c r="N16" s="205"/>
      <c r="O16" s="57"/>
      <c r="R16" s="54">
        <v>16</v>
      </c>
    </row>
    <row r="17" spans="1:19" ht="25.5" customHeight="1">
      <c r="A17" s="208"/>
      <c r="B17" s="208"/>
      <c r="C17" s="208"/>
      <c r="D17" s="208" t="s">
        <v>97</v>
      </c>
      <c r="E17" s="204"/>
      <c r="F17" s="205"/>
      <c r="G17" s="205"/>
      <c r="H17" s="205"/>
      <c r="I17" s="205"/>
      <c r="J17" s="205"/>
      <c r="K17" s="205"/>
      <c r="L17" s="205"/>
      <c r="M17" s="205"/>
      <c r="N17" s="205"/>
      <c r="O17" s="57"/>
      <c r="R17" s="54">
        <v>17</v>
      </c>
    </row>
    <row r="18" spans="1:19" ht="25.5" customHeight="1">
      <c r="A18" s="208"/>
      <c r="B18" s="208"/>
      <c r="C18" s="208"/>
      <c r="D18" s="204" t="s">
        <v>98</v>
      </c>
      <c r="E18" s="204"/>
      <c r="F18" s="205"/>
      <c r="G18" s="205"/>
      <c r="H18" s="205"/>
      <c r="I18" s="205"/>
      <c r="J18" s="205"/>
      <c r="K18" s="205"/>
      <c r="L18" s="205"/>
      <c r="M18" s="205"/>
      <c r="N18" s="205"/>
      <c r="O18" s="57"/>
      <c r="R18" s="54">
        <v>16</v>
      </c>
    </row>
    <row r="19" spans="1:19" ht="25.5" customHeight="1">
      <c r="A19" s="208"/>
      <c r="B19" s="208"/>
      <c r="C19" s="208"/>
      <c r="D19" s="204" t="s">
        <v>99</v>
      </c>
      <c r="E19" s="204"/>
      <c r="F19" s="205"/>
      <c r="G19" s="205"/>
      <c r="H19" s="205"/>
      <c r="I19" s="205"/>
      <c r="J19" s="205"/>
      <c r="K19" s="205"/>
      <c r="L19" s="205"/>
      <c r="M19" s="205"/>
      <c r="N19" s="205"/>
      <c r="O19" s="57"/>
      <c r="R19" s="54">
        <v>17</v>
      </c>
    </row>
    <row r="20" spans="1:19" ht="25.5" customHeight="1">
      <c r="A20" s="208"/>
      <c r="B20" s="208"/>
      <c r="C20" s="208"/>
      <c r="D20" s="208" t="s">
        <v>100</v>
      </c>
      <c r="E20" s="204"/>
      <c r="F20" s="205"/>
      <c r="G20" s="205"/>
      <c r="H20" s="205"/>
      <c r="I20" s="205"/>
      <c r="J20" s="205"/>
      <c r="K20" s="205"/>
      <c r="L20" s="205"/>
      <c r="M20" s="205"/>
      <c r="N20" s="205"/>
      <c r="O20" s="57"/>
      <c r="R20" s="54">
        <v>18</v>
      </c>
    </row>
    <row r="21" spans="1:19" ht="20.100000000000001" customHeight="1">
      <c r="A21" s="62" t="s">
        <v>101</v>
      </c>
      <c r="B21" s="63"/>
      <c r="C21" s="63"/>
      <c r="D21" s="63"/>
      <c r="E21" s="63"/>
      <c r="F21" s="63"/>
      <c r="G21" s="63"/>
      <c r="H21" s="63"/>
      <c r="I21" s="63"/>
      <c r="J21" s="63"/>
      <c r="K21" s="63"/>
      <c r="L21" s="63"/>
      <c r="M21" s="63"/>
      <c r="N21" s="63"/>
      <c r="O21" s="57"/>
      <c r="R21" s="54">
        <v>19</v>
      </c>
    </row>
    <row r="22" spans="1:19" ht="20.100000000000001" customHeight="1">
      <c r="A22" s="62" t="s">
        <v>102</v>
      </c>
      <c r="B22" s="57"/>
      <c r="C22" s="57"/>
      <c r="D22" s="57"/>
      <c r="E22" s="57"/>
      <c r="F22" s="57"/>
      <c r="G22" s="57"/>
      <c r="H22" s="57"/>
      <c r="I22" s="57"/>
      <c r="J22" s="57"/>
      <c r="K22" s="57"/>
      <c r="L22" s="57"/>
      <c r="M22" s="57"/>
      <c r="N22" s="57"/>
      <c r="O22" s="57"/>
      <c r="R22" s="54">
        <v>20</v>
      </c>
    </row>
    <row r="23" spans="1:19" ht="20.100000000000001" customHeight="1">
      <c r="A23" s="64" t="s">
        <v>103</v>
      </c>
      <c r="B23" s="57"/>
      <c r="C23" s="57"/>
      <c r="D23" s="57"/>
      <c r="E23" s="57"/>
      <c r="F23" s="57"/>
      <c r="G23" s="57"/>
      <c r="H23" s="57"/>
      <c r="I23" s="57"/>
      <c r="J23" s="57"/>
      <c r="K23" s="57"/>
      <c r="L23" s="57"/>
      <c r="M23" s="57"/>
      <c r="N23" s="57"/>
      <c r="O23" s="57"/>
      <c r="R23" s="54">
        <v>21</v>
      </c>
    </row>
    <row r="24" spans="1:19" ht="20.100000000000001" customHeight="1">
      <c r="A24" s="212" t="s">
        <v>104</v>
      </c>
      <c r="B24" s="213"/>
      <c r="C24" s="213"/>
      <c r="D24" s="213"/>
      <c r="E24" s="213"/>
      <c r="F24" s="213"/>
      <c r="G24" s="213"/>
      <c r="H24" s="213"/>
      <c r="I24" s="213"/>
      <c r="J24" s="213"/>
      <c r="K24" s="213"/>
      <c r="L24" s="213"/>
      <c r="M24" s="213"/>
      <c r="N24" s="213"/>
      <c r="O24" s="57"/>
      <c r="R24" s="54">
        <v>22</v>
      </c>
    </row>
    <row r="25" spans="1:19" ht="20.100000000000001" customHeight="1">
      <c r="A25" s="212" t="s">
        <v>105</v>
      </c>
      <c r="B25" s="213"/>
      <c r="C25" s="213"/>
      <c r="D25" s="213"/>
      <c r="E25" s="213"/>
      <c r="F25" s="213"/>
      <c r="G25" s="213"/>
      <c r="H25" s="213"/>
      <c r="I25" s="213"/>
      <c r="J25" s="213"/>
      <c r="K25" s="213"/>
      <c r="L25" s="213"/>
      <c r="M25" s="213"/>
      <c r="N25" s="213"/>
      <c r="O25" s="57"/>
      <c r="R25" s="54">
        <v>23</v>
      </c>
    </row>
    <row r="26" spans="1:19" ht="20.100000000000001" customHeight="1">
      <c r="A26" s="57"/>
      <c r="B26" s="57"/>
      <c r="C26" s="57"/>
      <c r="D26" s="57"/>
      <c r="E26" s="57"/>
      <c r="F26" s="57"/>
      <c r="G26" s="57"/>
      <c r="H26" s="57"/>
      <c r="I26" s="57"/>
      <c r="J26" s="57"/>
      <c r="K26" s="57"/>
      <c r="L26" s="57"/>
      <c r="M26" s="57"/>
      <c r="N26" s="57"/>
      <c r="O26" s="57"/>
      <c r="R26" s="54">
        <v>24</v>
      </c>
    </row>
    <row r="27" spans="1:19" ht="19.5" customHeight="1">
      <c r="A27" s="57"/>
      <c r="B27" s="62" t="s">
        <v>106</v>
      </c>
      <c r="C27" s="57"/>
      <c r="D27" s="57"/>
      <c r="E27" s="57"/>
      <c r="F27" s="57"/>
      <c r="G27" s="57"/>
      <c r="H27" s="57"/>
      <c r="I27" s="57"/>
      <c r="J27" s="57"/>
      <c r="K27" s="57"/>
      <c r="L27" s="57"/>
      <c r="M27" s="57"/>
      <c r="N27" s="57"/>
      <c r="O27" s="57"/>
      <c r="R27" s="65">
        <v>25</v>
      </c>
    </row>
    <row r="28" spans="1:19" ht="19.5" customHeight="1">
      <c r="A28" s="207"/>
      <c r="B28" s="100" t="s">
        <v>191</v>
      </c>
      <c r="C28" s="101"/>
      <c r="D28" s="101"/>
      <c r="E28" s="101"/>
      <c r="F28" s="101"/>
      <c r="G28" s="101"/>
      <c r="H28" s="101"/>
      <c r="I28" s="101"/>
      <c r="J28" s="101"/>
      <c r="K28" s="101"/>
      <c r="L28" s="101"/>
      <c r="M28" s="57"/>
      <c r="N28" s="57"/>
      <c r="O28" s="57"/>
      <c r="R28" s="54">
        <v>26</v>
      </c>
    </row>
    <row r="29" spans="1:19" ht="19.5" customHeight="1">
      <c r="A29" s="207"/>
      <c r="B29" s="102" t="s">
        <v>192</v>
      </c>
      <c r="C29" s="101"/>
      <c r="D29" s="101"/>
      <c r="E29" s="101"/>
      <c r="F29" s="101"/>
      <c r="G29" s="101"/>
      <c r="H29" s="101"/>
      <c r="I29" s="101"/>
      <c r="J29" s="101"/>
      <c r="K29" s="101"/>
      <c r="L29" s="101"/>
      <c r="M29" s="57"/>
      <c r="N29" s="57"/>
      <c r="O29" s="57"/>
      <c r="R29" s="54">
        <v>27</v>
      </c>
    </row>
    <row r="30" spans="1:19" ht="30" customHeight="1">
      <c r="A30" s="209" t="str">
        <f>IF('１入学・編入学願書'!C32="","",'１入学・編入学願書'!C32)</f>
        <v/>
      </c>
      <c r="B30" s="209"/>
      <c r="C30" s="66" t="s">
        <v>1</v>
      </c>
      <c r="D30" s="68" t="str">
        <f>IF('１入学・編入学願書'!F32="","",'１入学・編入学願書'!F32)</f>
        <v/>
      </c>
      <c r="E30" s="66" t="s">
        <v>23</v>
      </c>
      <c r="F30" s="68" t="str">
        <f>IF('１入学・編入学願書'!H32="","",'１入学・編入学願書'!H32)</f>
        <v/>
      </c>
      <c r="G30" s="66" t="s">
        <v>8</v>
      </c>
      <c r="H30" s="57"/>
      <c r="I30" s="210" t="s">
        <v>22</v>
      </c>
      <c r="J30" s="210"/>
      <c r="K30" s="211" t="str">
        <f>IF('１入学・編入学願書'!N32="","",'１入学・編入学願書'!N32)</f>
        <v/>
      </c>
      <c r="L30" s="211"/>
      <c r="M30" s="211"/>
      <c r="N30" s="211"/>
      <c r="O30" s="211"/>
      <c r="P30" s="65"/>
      <c r="Q30" s="65"/>
      <c r="R30" s="54">
        <v>28</v>
      </c>
      <c r="S30" s="65"/>
    </row>
    <row r="31" spans="1:19" ht="19.5" customHeight="1">
      <c r="A31" s="57" t="s">
        <v>107</v>
      </c>
      <c r="B31" s="57"/>
      <c r="C31" s="57"/>
      <c r="D31" s="57"/>
      <c r="E31" s="57"/>
      <c r="F31" s="57"/>
      <c r="G31" s="57"/>
      <c r="H31" s="57"/>
      <c r="I31" s="57"/>
      <c r="J31" s="57"/>
      <c r="K31" s="57"/>
      <c r="L31" s="57"/>
      <c r="M31" s="57"/>
      <c r="N31" s="57"/>
      <c r="O31" s="57"/>
      <c r="R31" s="54">
        <v>29</v>
      </c>
    </row>
    <row r="32" spans="1:19" ht="19.5" customHeight="1">
      <c r="A32" s="57"/>
      <c r="B32" s="62" t="s">
        <v>108</v>
      </c>
      <c r="C32" s="57"/>
      <c r="D32" s="57"/>
      <c r="E32" s="57"/>
      <c r="F32" s="57"/>
      <c r="G32" s="57"/>
      <c r="H32" s="57"/>
      <c r="I32" s="57"/>
      <c r="J32" s="57"/>
      <c r="K32" s="57"/>
      <c r="L32" s="57"/>
      <c r="M32" s="57"/>
      <c r="N32" s="57"/>
      <c r="O32" s="57"/>
      <c r="R32" s="54">
        <v>30</v>
      </c>
    </row>
    <row r="33" spans="1:18" ht="19.5" customHeight="1">
      <c r="A33" s="57"/>
      <c r="B33" s="62" t="s">
        <v>109</v>
      </c>
      <c r="C33" s="57"/>
      <c r="D33" s="57"/>
      <c r="E33" s="57"/>
      <c r="F33" s="57"/>
      <c r="G33" s="57"/>
      <c r="H33" s="57"/>
      <c r="I33" s="57"/>
      <c r="J33" s="57"/>
      <c r="K33" s="57"/>
      <c r="L33" s="57"/>
      <c r="M33" s="57"/>
      <c r="N33" s="57"/>
      <c r="O33" s="57"/>
      <c r="R33" s="54">
        <v>31</v>
      </c>
    </row>
    <row r="34" spans="1:18" ht="19.5" customHeight="1">
      <c r="A34" s="67" t="s">
        <v>110</v>
      </c>
      <c r="B34" s="62" t="s">
        <v>111</v>
      </c>
      <c r="C34" s="57"/>
      <c r="D34" s="57"/>
      <c r="E34" s="57"/>
      <c r="F34" s="57"/>
      <c r="G34" s="57"/>
      <c r="H34" s="57"/>
      <c r="I34" s="57"/>
      <c r="J34" s="57"/>
      <c r="K34" s="57"/>
      <c r="L34" s="57"/>
      <c r="M34" s="57"/>
      <c r="N34" s="57"/>
      <c r="O34" s="57"/>
    </row>
  </sheetData>
  <sheetProtection sheet="1" objects="1" scenarios="1" selectLockedCells="1"/>
  <mergeCells count="36">
    <mergeCell ref="A28:A29"/>
    <mergeCell ref="D20:E20"/>
    <mergeCell ref="F20:N20"/>
    <mergeCell ref="A30:B30"/>
    <mergeCell ref="I30:J30"/>
    <mergeCell ref="K30:O30"/>
    <mergeCell ref="A15:C20"/>
    <mergeCell ref="D15:E15"/>
    <mergeCell ref="F15:N15"/>
    <mergeCell ref="D16:E16"/>
    <mergeCell ref="F16:N16"/>
    <mergeCell ref="A25:N25"/>
    <mergeCell ref="A24:N24"/>
    <mergeCell ref="D17:E17"/>
    <mergeCell ref="F17:N17"/>
    <mergeCell ref="D18:E18"/>
    <mergeCell ref="F18:N18"/>
    <mergeCell ref="D19:E19"/>
    <mergeCell ref="F19:N19"/>
    <mergeCell ref="A11:C11"/>
    <mergeCell ref="A12:C13"/>
    <mergeCell ref="D12:N13"/>
    <mergeCell ref="A14:C14"/>
    <mergeCell ref="D14:N14"/>
    <mergeCell ref="A8:C8"/>
    <mergeCell ref="H8:J8"/>
    <mergeCell ref="K8:O8"/>
    <mergeCell ref="A9:C9"/>
    <mergeCell ref="H9:J9"/>
    <mergeCell ref="K9:O9"/>
    <mergeCell ref="A6:C6"/>
    <mergeCell ref="H6:J6"/>
    <mergeCell ref="K6:O6"/>
    <mergeCell ref="A7:C7"/>
    <mergeCell ref="H7:J7"/>
    <mergeCell ref="K7:O7"/>
  </mergeCells>
  <phoneticPr fontId="2"/>
  <conditionalFormatting sqref="A27">
    <cfRule type="containsBlanks" dxfId="96" priority="3">
      <formula>LEN(TRIM(A27))=0</formula>
    </cfRule>
  </conditionalFormatting>
  <conditionalFormatting sqref="A30">
    <cfRule type="containsBlanks" dxfId="95" priority="7">
      <formula>LEN(TRIM(A30))=0</formula>
    </cfRule>
    <cfRule type="cellIs" dxfId="94" priority="8" operator="equal">
      <formula>""""""</formula>
    </cfRule>
  </conditionalFormatting>
  <conditionalFormatting sqref="A32:A33">
    <cfRule type="containsBlanks" dxfId="93" priority="2">
      <formula>LEN(TRIM(A32))=0</formula>
    </cfRule>
  </conditionalFormatting>
  <conditionalFormatting sqref="D6">
    <cfRule type="containsBlanks" dxfId="92" priority="14">
      <formula>LEN(TRIM(D6))=0</formula>
    </cfRule>
  </conditionalFormatting>
  <conditionalFormatting sqref="D11">
    <cfRule type="containsBlanks" dxfId="91" priority="9">
      <formula>LEN(TRIM(D11))=0</formula>
    </cfRule>
  </conditionalFormatting>
  <conditionalFormatting sqref="D30">
    <cfRule type="containsBlanks" dxfId="90" priority="5">
      <formula>LEN(TRIM(D30))=0</formula>
    </cfRule>
  </conditionalFormatting>
  <conditionalFormatting sqref="D12:N14">
    <cfRule type="containsBlanks" dxfId="89" priority="11">
      <formula>LEN(TRIM(D12))=0</formula>
    </cfRule>
  </conditionalFormatting>
  <conditionalFormatting sqref="F11">
    <cfRule type="containsBlanks" dxfId="88" priority="10">
      <formula>LEN(TRIM(F11))=0</formula>
    </cfRule>
  </conditionalFormatting>
  <conditionalFormatting sqref="F30">
    <cfRule type="containsBlanks" dxfId="87" priority="4">
      <formula>LEN(TRIM(F30))=0</formula>
    </cfRule>
  </conditionalFormatting>
  <conditionalFormatting sqref="K30">
    <cfRule type="containsBlanks" dxfId="86" priority="6">
      <formula>LEN(TRIM(K30))=0</formula>
    </cfRule>
  </conditionalFormatting>
  <conditionalFormatting sqref="K6:O6">
    <cfRule type="containsBlanks" dxfId="85" priority="12">
      <formula>LEN(TRIM(K6))=0</formula>
    </cfRule>
  </conditionalFormatting>
  <conditionalFormatting sqref="A28:A29">
    <cfRule type="containsBlanks" dxfId="84" priority="1">
      <formula>LEN(TRIM(A28))=0</formula>
    </cfRule>
  </conditionalFormatting>
  <dataValidations count="2">
    <dataValidation type="list" allowBlank="1" showInputMessage="1" showErrorMessage="1" sqref="D11">
      <formula1>$R$1:$R$12</formula1>
    </dataValidation>
    <dataValidation type="list" allowBlank="1" showInputMessage="1" showErrorMessage="1" sqref="F11">
      <formula1>$R$1:$R$33</formula1>
    </dataValidation>
  </dataValidations>
  <pageMargins left="0.19685039370078741" right="0.19685039370078741"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180975</xdr:colOff>
                    <xdr:row>26</xdr:row>
                    <xdr:rowOff>28575</xdr:rowOff>
                  </from>
                  <to>
                    <xdr:col>0</xdr:col>
                    <xdr:colOff>381000</xdr:colOff>
                    <xdr:row>26</xdr:row>
                    <xdr:rowOff>219075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180975</xdr:colOff>
                    <xdr:row>31</xdr:row>
                    <xdr:rowOff>28575</xdr:rowOff>
                  </from>
                  <to>
                    <xdr:col>0</xdr:col>
                    <xdr:colOff>381000</xdr:colOff>
                    <xdr:row>31</xdr:row>
                    <xdr:rowOff>219075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180975</xdr:colOff>
                    <xdr:row>32</xdr:row>
                    <xdr:rowOff>28575</xdr:rowOff>
                  </from>
                  <to>
                    <xdr:col>0</xdr:col>
                    <xdr:colOff>381000</xdr:colOff>
                    <xdr:row>32</xdr:row>
                    <xdr:rowOff>219075</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0</xdr:col>
                    <xdr:colOff>180975</xdr:colOff>
                    <xdr:row>27</xdr:row>
                    <xdr:rowOff>28575</xdr:rowOff>
                  </from>
                  <to>
                    <xdr:col>0</xdr:col>
                    <xdr:colOff>381000</xdr:colOff>
                    <xdr:row>27</xdr:row>
                    <xdr:rowOff>219075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F34"/>
  <sheetViews>
    <sheetView topLeftCell="A7" workbookViewId="0">
      <selection activeCell="C10" sqref="C10:F10"/>
    </sheetView>
  </sheetViews>
  <sheetFormatPr defaultRowHeight="18.75"/>
  <cols>
    <col min="1" max="1" width="1.75" customWidth="1"/>
    <col min="2" max="2" width="36.5" bestFit="1" customWidth="1"/>
    <col min="6" max="6" width="22.625" customWidth="1"/>
  </cols>
  <sheetData>
    <row r="1" spans="2:6" ht="24">
      <c r="B1" s="217"/>
      <c r="C1" s="217"/>
      <c r="D1" s="217"/>
      <c r="E1" s="217"/>
      <c r="F1" s="217"/>
    </row>
    <row r="2" spans="2:6">
      <c r="B2" s="218" t="s">
        <v>178</v>
      </c>
      <c r="C2" s="218"/>
      <c r="D2" s="218"/>
      <c r="E2" s="218"/>
      <c r="F2" s="218"/>
    </row>
    <row r="3" spans="2:6" ht="25.5" customHeight="1">
      <c r="B3" s="218"/>
      <c r="C3" s="218"/>
      <c r="D3" s="218"/>
      <c r="E3" s="218"/>
      <c r="F3" s="218"/>
    </row>
    <row r="4" spans="2:6">
      <c r="B4" s="219" t="s">
        <v>177</v>
      </c>
      <c r="C4" s="219"/>
      <c r="D4" s="219"/>
      <c r="E4" s="219"/>
      <c r="F4" s="219"/>
    </row>
    <row r="5" spans="2:6" ht="30" customHeight="1">
      <c r="B5" s="219"/>
      <c r="C5" s="219"/>
      <c r="D5" s="219"/>
      <c r="E5" s="219"/>
      <c r="F5" s="219"/>
    </row>
    <row r="6" spans="2:6" ht="37.5" customHeight="1" thickBot="1">
      <c r="B6" s="89"/>
    </row>
    <row r="7" spans="2:6" ht="24">
      <c r="B7" s="90" t="s">
        <v>11</v>
      </c>
      <c r="C7" s="220"/>
      <c r="D7" s="221"/>
      <c r="E7" s="221"/>
      <c r="F7" s="222"/>
    </row>
    <row r="8" spans="2:6" ht="24.75" thickBot="1">
      <c r="B8" s="91" t="s">
        <v>160</v>
      </c>
      <c r="C8" s="223" t="str">
        <f>IF('１入学・編入学願書'!N32="","",'１入学・編入学願書'!N32)</f>
        <v/>
      </c>
      <c r="D8" s="224"/>
      <c r="E8" s="224"/>
      <c r="F8" s="225"/>
    </row>
    <row r="9" spans="2:6" ht="24.75" thickBot="1">
      <c r="B9" s="92" t="s">
        <v>119</v>
      </c>
      <c r="C9" s="226" t="str">
        <f>IF('１入学・編入学願書'!D18="","",'１入学・編入学願書'!D18)</f>
        <v/>
      </c>
      <c r="D9" s="227"/>
      <c r="E9" s="227"/>
      <c r="F9" s="228"/>
    </row>
    <row r="10" spans="2:6" ht="24">
      <c r="B10" s="93" t="s">
        <v>161</v>
      </c>
      <c r="C10" s="229" t="str">
        <f>IF('１入学・編入学願書'!F22="","",'１入学・編入学願書'!F22)</f>
        <v/>
      </c>
      <c r="D10" s="230"/>
      <c r="E10" s="230"/>
      <c r="F10" s="231"/>
    </row>
    <row r="11" spans="2:6" ht="24.75" thickBot="1">
      <c r="B11" s="91" t="s">
        <v>123</v>
      </c>
      <c r="C11" s="214" t="str">
        <f>IF('１入学・編入学願書'!F25="","",'１入学・編入学願書'!F25)</f>
        <v/>
      </c>
      <c r="D11" s="215"/>
      <c r="E11" s="215"/>
      <c r="F11" s="216"/>
    </row>
    <row r="12" spans="2:6" ht="24">
      <c r="B12" s="93" t="s">
        <v>162</v>
      </c>
      <c r="C12" s="229"/>
      <c r="D12" s="230"/>
      <c r="E12" s="230"/>
      <c r="F12" s="231"/>
    </row>
    <row r="13" spans="2:6" ht="24.75" thickBot="1">
      <c r="B13" s="91" t="s">
        <v>163</v>
      </c>
      <c r="C13" s="214"/>
      <c r="D13" s="215"/>
      <c r="E13" s="215"/>
      <c r="F13" s="216"/>
    </row>
    <row r="14" spans="2:6" ht="24">
      <c r="B14" s="93" t="s">
        <v>164</v>
      </c>
      <c r="C14" s="229"/>
      <c r="D14" s="230"/>
      <c r="E14" s="230"/>
      <c r="F14" s="231"/>
    </row>
    <row r="15" spans="2:6" ht="24.75" thickBot="1">
      <c r="B15" s="91" t="s">
        <v>165</v>
      </c>
      <c r="C15" s="214"/>
      <c r="D15" s="215"/>
      <c r="E15" s="215"/>
      <c r="F15" s="216"/>
    </row>
    <row r="16" spans="2:6" ht="24">
      <c r="B16" s="94" t="s">
        <v>11</v>
      </c>
      <c r="C16" s="232" t="str">
        <f>IF('１入学・編入学願書'!D4="","",'１入学・編入学願書'!D4)</f>
        <v/>
      </c>
      <c r="D16" s="233"/>
      <c r="E16" s="233"/>
      <c r="F16" s="234"/>
    </row>
    <row r="17" spans="2:6" ht="24.75" thickBot="1">
      <c r="B17" s="91" t="s">
        <v>166</v>
      </c>
      <c r="C17" s="223" t="str">
        <f>IF('１入学・編入学願書'!D5="","",'１入学・編入学願書'!D5)</f>
        <v/>
      </c>
      <c r="D17" s="224"/>
      <c r="E17" s="224"/>
      <c r="F17" s="225"/>
    </row>
    <row r="18" spans="2:6" ht="24">
      <c r="B18" s="94" t="s">
        <v>11</v>
      </c>
      <c r="C18" s="232" t="str">
        <f>IF('１入学・編入学願書'!D7="","",'１入学・編入学願書'!D7)</f>
        <v/>
      </c>
      <c r="D18" s="233"/>
      <c r="E18" s="233"/>
      <c r="F18" s="234"/>
    </row>
    <row r="19" spans="2:6" ht="24.75" thickBot="1">
      <c r="B19" s="91" t="s">
        <v>167</v>
      </c>
      <c r="C19" s="223" t="str">
        <f>IF('１入学・編入学願書'!D8="","",'１入学・編入学願書'!D8)</f>
        <v/>
      </c>
      <c r="D19" s="224"/>
      <c r="E19" s="224"/>
      <c r="F19" s="225"/>
    </row>
    <row r="20" spans="2:6" ht="24">
      <c r="B20" s="94" t="s">
        <v>11</v>
      </c>
      <c r="C20" s="232" t="str">
        <f>IF('１入学・編入学願書'!D10="","",'１入学・編入学願書'!D10)</f>
        <v/>
      </c>
      <c r="D20" s="233"/>
      <c r="E20" s="233"/>
      <c r="F20" s="234"/>
    </row>
    <row r="21" spans="2:6" ht="24.75" thickBot="1">
      <c r="B21" s="91" t="s">
        <v>168</v>
      </c>
      <c r="C21" s="223" t="str">
        <f>IF('１入学・編入学願書'!D11="","",'１入学・編入学願書'!D11)</f>
        <v/>
      </c>
      <c r="D21" s="224"/>
      <c r="E21" s="224"/>
      <c r="F21" s="225"/>
    </row>
    <row r="22" spans="2:6" ht="24">
      <c r="B22" s="94" t="s">
        <v>11</v>
      </c>
      <c r="C22" s="232" t="str">
        <f>IF('１入学・編入学願書'!D13="","",'１入学・編入学願書'!D13)</f>
        <v/>
      </c>
      <c r="D22" s="233"/>
      <c r="E22" s="233"/>
      <c r="F22" s="234"/>
    </row>
    <row r="23" spans="2:6" ht="24.75" thickBot="1">
      <c r="B23" s="91" t="s">
        <v>169</v>
      </c>
      <c r="C23" s="223" t="str">
        <f>IF('１入学・編入学願書'!D14="","",'１入学・編入学願書'!D14)</f>
        <v/>
      </c>
      <c r="D23" s="224"/>
      <c r="E23" s="224"/>
      <c r="F23" s="225"/>
    </row>
    <row r="24" spans="2:6" ht="24">
      <c r="B24" s="93" t="s">
        <v>170</v>
      </c>
      <c r="C24" s="229"/>
      <c r="D24" s="230"/>
      <c r="E24" s="230"/>
      <c r="F24" s="231"/>
    </row>
    <row r="25" spans="2:6" ht="24">
      <c r="B25" s="95" t="s">
        <v>171</v>
      </c>
      <c r="C25" s="235"/>
      <c r="D25" s="236"/>
      <c r="E25" s="236"/>
      <c r="F25" s="237"/>
    </row>
    <row r="26" spans="2:6" ht="24.75" thickBot="1">
      <c r="B26" s="91" t="s">
        <v>172</v>
      </c>
      <c r="C26" s="214"/>
      <c r="D26" s="215"/>
      <c r="E26" s="215"/>
      <c r="F26" s="216"/>
    </row>
    <row r="27" spans="2:6" ht="24">
      <c r="B27" s="93" t="s">
        <v>173</v>
      </c>
      <c r="C27" s="229"/>
      <c r="D27" s="230"/>
      <c r="E27" s="230"/>
      <c r="F27" s="231"/>
    </row>
    <row r="28" spans="2:6" ht="24">
      <c r="B28" s="95" t="s">
        <v>171</v>
      </c>
      <c r="C28" s="235"/>
      <c r="D28" s="236"/>
      <c r="E28" s="236"/>
      <c r="F28" s="237"/>
    </row>
    <row r="29" spans="2:6" ht="24.75" thickBot="1">
      <c r="B29" s="96" t="s">
        <v>172</v>
      </c>
      <c r="C29" s="238"/>
      <c r="D29" s="239"/>
      <c r="E29" s="239"/>
      <c r="F29" s="240"/>
    </row>
    <row r="30" spans="2:6" ht="24">
      <c r="B30" s="97" t="s">
        <v>174</v>
      </c>
      <c r="C30" s="241"/>
      <c r="D30" s="242"/>
      <c r="E30" s="242"/>
      <c r="F30" s="243"/>
    </row>
    <row r="31" spans="2:6" ht="24">
      <c r="B31" s="95" t="s">
        <v>175</v>
      </c>
      <c r="C31" s="244"/>
      <c r="D31" s="245"/>
      <c r="E31" s="245"/>
      <c r="F31" s="246"/>
    </row>
    <row r="32" spans="2:6" ht="24.75" thickBot="1">
      <c r="B32" s="98" t="s">
        <v>176</v>
      </c>
      <c r="C32" s="247"/>
      <c r="D32" s="248"/>
      <c r="E32" s="248"/>
      <c r="F32" s="249"/>
    </row>
    <row r="33" ht="2.25" customHeight="1"/>
    <row r="34" ht="4.5" customHeight="1"/>
  </sheetData>
  <sheetProtection sheet="1" objects="1" scenarios="1"/>
  <mergeCells count="29">
    <mergeCell ref="C28:F28"/>
    <mergeCell ref="C29:F29"/>
    <mergeCell ref="C30:F30"/>
    <mergeCell ref="C31:F31"/>
    <mergeCell ref="C32:F32"/>
    <mergeCell ref="C27:F27"/>
    <mergeCell ref="C16:F16"/>
    <mergeCell ref="C17:F17"/>
    <mergeCell ref="C18:F18"/>
    <mergeCell ref="C19:F19"/>
    <mergeCell ref="C20:F20"/>
    <mergeCell ref="C21:F21"/>
    <mergeCell ref="C22:F22"/>
    <mergeCell ref="C23:F23"/>
    <mergeCell ref="C24:F24"/>
    <mergeCell ref="C25:F25"/>
    <mergeCell ref="C26:F26"/>
    <mergeCell ref="C15:F15"/>
    <mergeCell ref="B1:F1"/>
    <mergeCell ref="B2:F3"/>
    <mergeCell ref="B4:F5"/>
    <mergeCell ref="C7:F7"/>
    <mergeCell ref="C8:F8"/>
    <mergeCell ref="C9:F9"/>
    <mergeCell ref="C10:F10"/>
    <mergeCell ref="C11:F11"/>
    <mergeCell ref="C12:F12"/>
    <mergeCell ref="C13:F13"/>
    <mergeCell ref="C14:F14"/>
  </mergeCells>
  <phoneticPr fontId="2"/>
  <conditionalFormatting sqref="C7:F32">
    <cfRule type="containsBlanks" dxfId="83" priority="1">
      <formula>LEN(TRIM(C7))=0</formula>
    </cfRule>
  </conditionalFormatting>
  <pageMargins left="0.31496062992125984" right="0.31496062992125984" top="0.35433070866141736" bottom="0.35433070866141736"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初めにお読みください</vt:lpstr>
      <vt:lpstr>１入学・編入学願書</vt:lpstr>
      <vt:lpstr>２入学・編入学生資料①</vt:lpstr>
      <vt:lpstr>２入学・編入学生資料②</vt:lpstr>
      <vt:lpstr>２入学・編入学生資料③</vt:lpstr>
      <vt:lpstr>２入学・編入学生資料④</vt:lpstr>
      <vt:lpstr>３パスポート写真添付シート</vt:lpstr>
      <vt:lpstr>４スクールバス・アプリ申し込み書</vt:lpstr>
      <vt:lpstr>５児童生徒調査票基</vt:lpstr>
      <vt:lpstr>５児童生徒調査票①</vt:lpstr>
      <vt:lpstr>５児童生徒調査票 ②</vt:lpstr>
      <vt:lpstr>５児童生徒調査票 ③</vt:lpstr>
      <vt:lpstr>５児童生徒調査票 ④</vt:lpstr>
      <vt:lpstr>'１入学・編入学願書'!Print_Area</vt:lpstr>
      <vt:lpstr>'２入学・編入学生資料①'!Print_Area</vt:lpstr>
      <vt:lpstr>'２入学・編入学生資料②'!Print_Area</vt:lpstr>
      <vt:lpstr>'２入学・編入学生資料③'!Print_Area</vt:lpstr>
      <vt:lpstr>'２入学・編入学生資料④'!Print_Area</vt:lpstr>
      <vt:lpstr>'４スクールバス・アプリ申し込み書'!Print_Area</vt:lpstr>
      <vt:lpstr>'５児童生徒調査票 ②'!Print_Area</vt:lpstr>
      <vt:lpstr>'５児童生徒調査票 ③'!Print_Area</vt:lpstr>
      <vt:lpstr>'５児童生徒調査票 ④'!Print_Area</vt:lpstr>
      <vt:lpstr>'５児童生徒調査票①'!Print_Area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PC-teacher48</dc:creator>
  <cp:lastModifiedBy>0225028 やまぐち　すすむ</cp:lastModifiedBy>
  <cp:lastPrinted>2023-09-29T07:09:36Z</cp:lastPrinted>
  <dcterms:created xsi:type="dcterms:W3CDTF">2020-04-24T07:50:24Z</dcterms:created>
  <dcterms:modified xsi:type="dcterms:W3CDTF">2026-01-09T04:18:54Z</dcterms:modified>
</cp:coreProperties>
</file>