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userName="Kitamura Tsuyoshi" algorithmName="SHA-512" hashValue="W9AfHie0jHiLqEfu+8aSw/98svDotNjXVO/jdQ9Zm/Nl2iXwN6BA0nErvKdb6ixsylOQrBj49YNTWwDe3rN7SQ==" saltValue="QvyhNAj8Tr0d3H48eYuwEw==" spinCount="100000"/>
  <workbookPr/>
  <mc:AlternateContent xmlns:mc="http://schemas.openxmlformats.org/markup-compatibility/2006">
    <mc:Choice Requires="x15">
      <x15ac:absPath xmlns:x15ac="http://schemas.microsoft.com/office/spreadsheetml/2010/11/ac" url="https://jschoolhcmcvn-my.sharepoint.com/personal/kitamura_tsuyoshi_jschoolhcmc_com/Documents/学校ホームページ/編入学書類(更新後)/"/>
    </mc:Choice>
  </mc:AlternateContent>
  <xr:revisionPtr revIDLastSave="0" documentId="10_ncr:10000_{3EADB0D0-715B-4688-9D91-8DCEE93F4968}" xr6:coauthVersionLast="47" xr6:coauthVersionMax="47" xr10:uidLastSave="{00000000-0000-0000-0000-000000000000}"/>
  <bookViews>
    <workbookView xWindow="-110" yWindow="-110" windowWidth="19420" windowHeight="10300" tabRatio="833" xr2:uid="{00000000-000D-0000-FFFF-FFFF00000000}"/>
  </bookViews>
  <sheets>
    <sheet name="初めにお読みください" sheetId="8" r:id="rId1"/>
    <sheet name="１入学・編入学願書" sheetId="1" r:id="rId2"/>
    <sheet name="２入学・編入学生資料①" sheetId="11" r:id="rId3"/>
    <sheet name="２入学・編入学生資料②" sheetId="12" r:id="rId4"/>
    <sheet name="２入学・編入学生資料③" sheetId="13" r:id="rId5"/>
    <sheet name="２入学・編入学生資料④" sheetId="14" r:id="rId6"/>
    <sheet name="３スクールバス・アプリ申し込み書" sheetId="6" r:id="rId7"/>
    <sheet name="4請求書・領収書発行申請書" sheetId="15" r:id="rId8"/>
  </sheets>
  <definedNames>
    <definedName name="_xlnm.Print_Area" localSheetId="1">１入学・編入学願書!$A$1:$S$36</definedName>
    <definedName name="_xlnm.Print_Area" localSheetId="2">２入学・編入学生資料①!$A$1:$X$41</definedName>
    <definedName name="_xlnm.Print_Area" localSheetId="3">２入学・編入学生資料②!$A$1:$X$41</definedName>
    <definedName name="_xlnm.Print_Area" localSheetId="4">２入学・編入学生資料③!$A$1:$X$41</definedName>
    <definedName name="_xlnm.Print_Area" localSheetId="5">２入学・編入学生資料④!$A$1:$X$41</definedName>
    <definedName name="_xlnm.Print_Area" localSheetId="6">３スクールバス・アプリ申し込み書!$A$1:$O$37</definedName>
    <definedName name="_xlnm.Print_Area" localSheetId="7">'4請求書・領収書発行申請書'!$A$1:$N$19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5" l="1"/>
  <c r="G7" i="15"/>
  <c r="J6" i="15"/>
  <c r="M39" i="12"/>
  <c r="M39" i="13"/>
  <c r="M39" i="14"/>
  <c r="M39" i="11"/>
  <c r="M37" i="12"/>
  <c r="M37" i="13"/>
  <c r="M37" i="14"/>
  <c r="M37" i="11"/>
  <c r="M35" i="12"/>
  <c r="M35" i="13"/>
  <c r="M35" i="14"/>
  <c r="M35" i="11"/>
  <c r="M33" i="12"/>
  <c r="M33" i="13"/>
  <c r="M33" i="14"/>
  <c r="M33" i="11"/>
  <c r="M31" i="12"/>
  <c r="M31" i="13"/>
  <c r="M31" i="14"/>
  <c r="M31" i="11"/>
  <c r="I39" i="13"/>
  <c r="I39" i="14"/>
  <c r="I39" i="12"/>
  <c r="I37" i="13"/>
  <c r="I37" i="14"/>
  <c r="I37" i="12"/>
  <c r="I35" i="13"/>
  <c r="I35" i="14"/>
  <c r="I35" i="12"/>
  <c r="I33" i="13"/>
  <c r="I33" i="14"/>
  <c r="I33" i="12"/>
  <c r="I31" i="13"/>
  <c r="I31" i="14"/>
  <c r="I31" i="12"/>
  <c r="J30" i="12"/>
  <c r="J30" i="14"/>
  <c r="J30" i="13"/>
  <c r="T5" i="13"/>
  <c r="T5" i="14"/>
  <c r="T5" i="12"/>
  <c r="I39" i="11"/>
  <c r="I37" i="11"/>
  <c r="I35" i="11"/>
  <c r="I33" i="11"/>
  <c r="T5" i="11"/>
  <c r="M14" i="1"/>
  <c r="O14" i="1" s="1"/>
  <c r="M11" i="1"/>
  <c r="O11" i="1" s="1"/>
  <c r="M8" i="1"/>
  <c r="O8" i="1" s="1"/>
  <c r="E5" i="15"/>
  <c r="D27" i="11"/>
  <c r="K18" i="15"/>
  <c r="K19" i="15"/>
  <c r="K17" i="15"/>
  <c r="K16" i="15"/>
  <c r="K12" i="15"/>
  <c r="K15" i="15"/>
  <c r="K13" i="15"/>
  <c r="K11" i="15"/>
  <c r="J3" i="15"/>
  <c r="J5" i="15"/>
  <c r="J4" i="15"/>
  <c r="E6" i="15"/>
  <c r="E4" i="15"/>
  <c r="C6" i="15"/>
  <c r="C5" i="15"/>
  <c r="C4" i="15"/>
  <c r="E3" i="15"/>
  <c r="H2" i="11"/>
  <c r="C3" i="15"/>
  <c r="D2" i="11"/>
  <c r="D4" i="11"/>
  <c r="F19" i="6"/>
  <c r="F20" i="6"/>
  <c r="F21" i="6"/>
  <c r="F22" i="6"/>
  <c r="F23" i="6"/>
  <c r="F18" i="6"/>
  <c r="D15" i="6"/>
  <c r="W4" i="14"/>
  <c r="U4" i="14"/>
  <c r="R4" i="14"/>
  <c r="R5" i="14" s="1"/>
  <c r="N4" i="14"/>
  <c r="D4" i="14"/>
  <c r="B36" i="14" s="1"/>
  <c r="D3" i="14"/>
  <c r="H2" i="14"/>
  <c r="D2" i="14"/>
  <c r="N36" i="14"/>
  <c r="J36" i="14"/>
  <c r="G36" i="14"/>
  <c r="G32" i="14"/>
  <c r="P30" i="14"/>
  <c r="D23" i="14"/>
  <c r="S18" i="14"/>
  <c r="H18" i="14"/>
  <c r="H17" i="14"/>
  <c r="W4" i="13"/>
  <c r="U4" i="13"/>
  <c r="R4" i="13"/>
  <c r="R5" i="13" s="1"/>
  <c r="N4" i="13"/>
  <c r="D4" i="13"/>
  <c r="J38" i="13" s="1"/>
  <c r="D3" i="13"/>
  <c r="H2" i="13"/>
  <c r="D2" i="13"/>
  <c r="N38" i="13"/>
  <c r="B36" i="13"/>
  <c r="Q27" i="13"/>
  <c r="D23" i="13"/>
  <c r="S18" i="13"/>
  <c r="W4" i="12"/>
  <c r="U4" i="12"/>
  <c r="R4" i="12"/>
  <c r="R5" i="12" s="1"/>
  <c r="N4" i="12"/>
  <c r="D3" i="12"/>
  <c r="D4" i="12"/>
  <c r="B38" i="12" s="1"/>
  <c r="H2" i="12"/>
  <c r="D2" i="12"/>
  <c r="Q28" i="11"/>
  <c r="Q27" i="11"/>
  <c r="D28" i="11"/>
  <c r="D26" i="11"/>
  <c r="Q26" i="11"/>
  <c r="D25" i="11"/>
  <c r="D24" i="11"/>
  <c r="R4" i="11"/>
  <c r="G30" i="13" l="1"/>
  <c r="P38" i="13"/>
  <c r="N30" i="13"/>
  <c r="B34" i="13"/>
  <c r="N34" i="13"/>
  <c r="P34" i="13"/>
  <c r="H17" i="13"/>
  <c r="R34" i="13"/>
  <c r="H18" i="13"/>
  <c r="R38" i="13"/>
  <c r="P30" i="13"/>
  <c r="D24" i="13"/>
  <c r="B32" i="13"/>
  <c r="G36" i="13"/>
  <c r="D26" i="13"/>
  <c r="G32" i="13"/>
  <c r="J36" i="13"/>
  <c r="D27" i="13"/>
  <c r="J32" i="13"/>
  <c r="N36" i="13"/>
  <c r="N32" i="13"/>
  <c r="P36" i="13"/>
  <c r="P32" i="13"/>
  <c r="Q28" i="13"/>
  <c r="R32" i="13"/>
  <c r="B38" i="13"/>
  <c r="D28" i="13"/>
  <c r="B30" i="13"/>
  <c r="G38" i="13"/>
  <c r="P36" i="14"/>
  <c r="N32" i="14"/>
  <c r="Q27" i="14"/>
  <c r="P32" i="14"/>
  <c r="R38" i="14"/>
  <c r="R32" i="14"/>
  <c r="Q28" i="14"/>
  <c r="N38" i="14"/>
  <c r="J32" i="14"/>
  <c r="D24" i="14"/>
  <c r="G38" i="14"/>
  <c r="D28" i="14"/>
  <c r="J38" i="14"/>
  <c r="B30" i="14"/>
  <c r="B34" i="14"/>
  <c r="P38" i="14"/>
  <c r="G30" i="14"/>
  <c r="R34" i="14"/>
  <c r="N30" i="14"/>
  <c r="D25" i="14"/>
  <c r="R30" i="14"/>
  <c r="G34" i="14"/>
  <c r="R36" i="14"/>
  <c r="D26" i="14"/>
  <c r="J34" i="14"/>
  <c r="Q26" i="14"/>
  <c r="N34" i="14"/>
  <c r="D27" i="14"/>
  <c r="B32" i="14"/>
  <c r="P34" i="14"/>
  <c r="B38" i="14"/>
  <c r="D25" i="13"/>
  <c r="R30" i="13"/>
  <c r="G34" i="13"/>
  <c r="R36" i="13"/>
  <c r="J34" i="13"/>
  <c r="Q26" i="13"/>
  <c r="H18" i="12"/>
  <c r="G30" i="12"/>
  <c r="G34" i="12"/>
  <c r="J38" i="12"/>
  <c r="S18" i="12"/>
  <c r="J34" i="12"/>
  <c r="N38" i="12"/>
  <c r="D23" i="12"/>
  <c r="N30" i="12"/>
  <c r="N34" i="12"/>
  <c r="R38" i="12"/>
  <c r="D24" i="12"/>
  <c r="P30" i="12"/>
  <c r="P34" i="12"/>
  <c r="D25" i="12"/>
  <c r="R30" i="12"/>
  <c r="R34" i="12"/>
  <c r="D26" i="12"/>
  <c r="B32" i="12"/>
  <c r="B36" i="12"/>
  <c r="D27" i="12"/>
  <c r="G32" i="12"/>
  <c r="G36" i="12"/>
  <c r="D28" i="12"/>
  <c r="J32" i="12"/>
  <c r="J36" i="12"/>
  <c r="Q26" i="12"/>
  <c r="N32" i="12"/>
  <c r="N36" i="12"/>
  <c r="Q27" i="12"/>
  <c r="P32" i="12"/>
  <c r="P36" i="12"/>
  <c r="Q28" i="12"/>
  <c r="R32" i="12"/>
  <c r="R36" i="12"/>
  <c r="H17" i="12"/>
  <c r="B30" i="12"/>
  <c r="B34" i="12"/>
  <c r="G38" i="12"/>
  <c r="P38" i="12"/>
  <c r="W4" i="11"/>
  <c r="U4" i="11"/>
  <c r="R5" i="11"/>
  <c r="N4" i="11"/>
  <c r="D3" i="11"/>
  <c r="D33" i="6"/>
  <c r="F10" i="6" l="1"/>
  <c r="I31" i="11"/>
  <c r="K33" i="6" l="1"/>
  <c r="F33" i="6"/>
  <c r="A33" i="6"/>
  <c r="K12" i="6"/>
  <c r="F12" i="6"/>
  <c r="D12" i="6"/>
  <c r="K11" i="6"/>
  <c r="F11" i="6"/>
  <c r="D11" i="6"/>
  <c r="K10" i="6"/>
  <c r="D10" i="6"/>
  <c r="K9" i="6"/>
  <c r="F9" i="6"/>
  <c r="D9" i="6"/>
  <c r="M5" i="1" l="1"/>
  <c r="O5" i="1" s="1"/>
</calcChain>
</file>

<file path=xl/sharedStrings.xml><?xml version="1.0" encoding="utf-8"?>
<sst xmlns="http://schemas.openxmlformats.org/spreadsheetml/2006/main" count="673" uniqueCount="173">
  <si>
    <t>児童生徒名</t>
    <rPh sb="0" eb="2">
      <t>ジドウ</t>
    </rPh>
    <rPh sb="2" eb="4">
      <t>セイト</t>
    </rPh>
    <rPh sb="4" eb="5">
      <t>メイ</t>
    </rPh>
    <phoneticPr fontId="2"/>
  </si>
  <si>
    <t>年</t>
    <rPh sb="0" eb="1">
      <t>ネン</t>
    </rPh>
    <phoneticPr fontId="2"/>
  </si>
  <si>
    <t>学部</t>
    <rPh sb="0" eb="2">
      <t>ガクブ</t>
    </rPh>
    <phoneticPr fontId="2"/>
  </si>
  <si>
    <t>所属</t>
    <rPh sb="0" eb="2">
      <t>ショゾク</t>
    </rPh>
    <phoneticPr fontId="2"/>
  </si>
  <si>
    <t>住所</t>
    <rPh sb="0" eb="2">
      <t>ジュウショ</t>
    </rPh>
    <phoneticPr fontId="2"/>
  </si>
  <si>
    <t>曜日</t>
    <rPh sb="0" eb="2">
      <t>ヨウビ</t>
    </rPh>
    <phoneticPr fontId="2"/>
  </si>
  <si>
    <t>日</t>
    <rPh sb="0" eb="1">
      <t>ニチ</t>
    </rPh>
    <phoneticPr fontId="2"/>
  </si>
  <si>
    <t>月</t>
    <rPh sb="0" eb="1">
      <t>ツキ</t>
    </rPh>
    <phoneticPr fontId="2"/>
  </si>
  <si>
    <t>西暦</t>
    <rPh sb="0" eb="2">
      <t>セイレキ</t>
    </rPh>
    <phoneticPr fontId="2"/>
  </si>
  <si>
    <t>ふりがな</t>
    <phoneticPr fontId="2"/>
  </si>
  <si>
    <t>生年月日</t>
    <rPh sb="0" eb="2">
      <t>セイネン</t>
    </rPh>
    <rPh sb="2" eb="4">
      <t>ガッピ</t>
    </rPh>
    <phoneticPr fontId="2"/>
  </si>
  <si>
    <t>性別</t>
    <rPh sb="0" eb="2">
      <t>セイベツ</t>
    </rPh>
    <phoneticPr fontId="2"/>
  </si>
  <si>
    <t>女</t>
    <rPh sb="0" eb="1">
      <t>オンナ</t>
    </rPh>
    <phoneticPr fontId="2"/>
  </si>
  <si>
    <t>男</t>
    <rPh sb="0" eb="1">
      <t>オトコ</t>
    </rPh>
    <phoneticPr fontId="2"/>
  </si>
  <si>
    <t>D</t>
    <phoneticPr fontId="2"/>
  </si>
  <si>
    <t>C</t>
    <phoneticPr fontId="2"/>
  </si>
  <si>
    <t>B</t>
    <phoneticPr fontId="2"/>
  </si>
  <si>
    <t>A</t>
    <phoneticPr fontId="2"/>
  </si>
  <si>
    <t>中</t>
    <rPh sb="0" eb="1">
      <t>チュウ</t>
    </rPh>
    <phoneticPr fontId="2"/>
  </si>
  <si>
    <t>小</t>
    <rPh sb="0" eb="1">
      <t>ショウ</t>
    </rPh>
    <phoneticPr fontId="2"/>
  </si>
  <si>
    <t>保護者氏名</t>
    <rPh sb="0" eb="3">
      <t>ホゴシャ</t>
    </rPh>
    <rPh sb="3" eb="5">
      <t>シメイ</t>
    </rPh>
    <phoneticPr fontId="2"/>
  </si>
  <si>
    <t>月</t>
    <rPh sb="0" eb="1">
      <t>ゲツ</t>
    </rPh>
    <phoneticPr fontId="2"/>
  </si>
  <si>
    <t>提出日</t>
    <rPh sb="0" eb="3">
      <t>テイシュツビ</t>
    </rPh>
    <phoneticPr fontId="2"/>
  </si>
  <si>
    <t>ホーチミン日本人学校長　様</t>
    <rPh sb="5" eb="10">
      <t>ニホンジンガッコウ</t>
    </rPh>
    <rPh sb="10" eb="11">
      <t>チョウ</t>
    </rPh>
    <rPh sb="12" eb="13">
      <t>サマ</t>
    </rPh>
    <phoneticPr fontId="2"/>
  </si>
  <si>
    <t>勤務先名</t>
    <rPh sb="0" eb="3">
      <t>キンムサキ</t>
    </rPh>
    <rPh sb="3" eb="4">
      <t>メイ</t>
    </rPh>
    <phoneticPr fontId="2"/>
  </si>
  <si>
    <t>電話番号</t>
    <rPh sb="0" eb="2">
      <t>デンワ</t>
    </rPh>
    <rPh sb="2" eb="4">
      <t>バンゴウ</t>
    </rPh>
    <phoneticPr fontId="2"/>
  </si>
  <si>
    <t>勤務先がJCCH会員の場合は○を付けてください</t>
    <rPh sb="0" eb="3">
      <t>キンムサキ</t>
    </rPh>
    <rPh sb="8" eb="10">
      <t>カイイン</t>
    </rPh>
    <rPh sb="11" eb="13">
      <t>バアイ</t>
    </rPh>
    <rPh sb="16" eb="17">
      <t>ツ</t>
    </rPh>
    <phoneticPr fontId="2"/>
  </si>
  <si>
    <t>○</t>
    <phoneticPr fontId="2"/>
  </si>
  <si>
    <t>※黄色の欄は必ず記入をお願いします。</t>
    <phoneticPr fontId="2"/>
  </si>
  <si>
    <t>入学に際しては，学校の教育方針に則り，学校の規則に従うことを誓約いたします。</t>
    <phoneticPr fontId="2"/>
  </si>
  <si>
    <t>入学･編入学予定日</t>
    <rPh sb="0" eb="2">
      <t>ニュウガク</t>
    </rPh>
    <rPh sb="3" eb="6">
      <t>ヘンニュウガク</t>
    </rPh>
    <rPh sb="6" eb="8">
      <t>ヨテイ</t>
    </rPh>
    <rPh sb="8" eb="9">
      <t>ビ</t>
    </rPh>
    <phoneticPr fontId="2"/>
  </si>
  <si>
    <t>×</t>
    <phoneticPr fontId="2"/>
  </si>
  <si>
    <t>　↑チェックマークをお願いします。</t>
    <rPh sb="11" eb="12">
      <t>ネガ</t>
    </rPh>
    <phoneticPr fontId="2"/>
  </si>
  <si>
    <t>月</t>
    <rPh sb="0" eb="1">
      <t>ゲツ</t>
    </rPh>
    <phoneticPr fontId="2"/>
  </si>
  <si>
    <t>火</t>
  </si>
  <si>
    <t>水</t>
  </si>
  <si>
    <t>木</t>
  </si>
  <si>
    <t>金</t>
  </si>
  <si>
    <t>土</t>
  </si>
  <si>
    <t>日</t>
    <rPh sb="0" eb="1">
      <t>ニチ</t>
    </rPh>
    <phoneticPr fontId="2"/>
  </si>
  <si>
    <t>本校は編入学と同時に全家庭がPTAに加入することになっております。PTAに加入し、</t>
    <rPh sb="0" eb="2">
      <t>ホンコウ</t>
    </rPh>
    <rPh sb="3" eb="6">
      <t>ヘンニュウガク</t>
    </rPh>
    <rPh sb="7" eb="9">
      <t>ドウジ</t>
    </rPh>
    <rPh sb="10" eb="13">
      <t>ゼンカテイ</t>
    </rPh>
    <rPh sb="18" eb="20">
      <t>カニュウ</t>
    </rPh>
    <rPh sb="37" eb="39">
      <t>カニュウ</t>
    </rPh>
    <phoneticPr fontId="2"/>
  </si>
  <si>
    <t>PTA活動に進んで参加することを誓約いたします。</t>
    <rPh sb="3" eb="5">
      <t>カツドウ</t>
    </rPh>
    <rPh sb="6" eb="7">
      <t>スス</t>
    </rPh>
    <rPh sb="9" eb="11">
      <t>サンカ</t>
    </rPh>
    <rPh sb="16" eb="18">
      <t>セイヤク</t>
    </rPh>
    <phoneticPr fontId="2"/>
  </si>
  <si>
    <t>学校での生活や学習で配慮してほしいこと，担任に話しておきたいこと</t>
    <rPh sb="0" eb="2">
      <t>ガッコウ</t>
    </rPh>
    <rPh sb="4" eb="6">
      <t>セイカツ</t>
    </rPh>
    <rPh sb="7" eb="9">
      <t>ガクシュウ</t>
    </rPh>
    <rPh sb="10" eb="12">
      <t>ハイリョ</t>
    </rPh>
    <rPh sb="20" eb="22">
      <t>タンニン</t>
    </rPh>
    <rPh sb="23" eb="24">
      <t>ハナ</t>
    </rPh>
    <phoneticPr fontId="2"/>
  </si>
  <si>
    <t>語</t>
    <rPh sb="0" eb="1">
      <t>ゴ</t>
    </rPh>
    <phoneticPr fontId="2"/>
  </si>
  <si>
    <t>家庭内の主な言語</t>
    <rPh sb="0" eb="3">
      <t>カテイナイ</t>
    </rPh>
    <rPh sb="4" eb="5">
      <t>シュ</t>
    </rPh>
    <rPh sb="6" eb="8">
      <t>ゲンゴ</t>
    </rPh>
    <phoneticPr fontId="2"/>
  </si>
  <si>
    <t>母の主な言語</t>
    <rPh sb="0" eb="1">
      <t>ハハ</t>
    </rPh>
    <rPh sb="2" eb="3">
      <t>シュ</t>
    </rPh>
    <rPh sb="4" eb="6">
      <t>ゲンゴ</t>
    </rPh>
    <phoneticPr fontId="2"/>
  </si>
  <si>
    <t>本人の主な言語</t>
    <rPh sb="0" eb="2">
      <t>ホンニン</t>
    </rPh>
    <rPh sb="3" eb="4">
      <t>オモ</t>
    </rPh>
    <rPh sb="5" eb="7">
      <t>ゲンゴ</t>
    </rPh>
    <phoneticPr fontId="2"/>
  </si>
  <si>
    <t>父の主な言語</t>
    <rPh sb="0" eb="1">
      <t>チチ</t>
    </rPh>
    <rPh sb="2" eb="3">
      <t>シュ</t>
    </rPh>
    <rPh sb="4" eb="6">
      <t>ゲンゴ</t>
    </rPh>
    <phoneticPr fontId="2"/>
  </si>
  <si>
    <t>言葉について配慮してほしいこと（あれば記入）</t>
    <rPh sb="0" eb="2">
      <t>コトバ</t>
    </rPh>
    <rPh sb="6" eb="8">
      <t>ハイリョ</t>
    </rPh>
    <rPh sb="19" eb="21">
      <t>キニュウ</t>
    </rPh>
    <phoneticPr fontId="2"/>
  </si>
  <si>
    <t>B：</t>
    <phoneticPr fontId="2"/>
  </si>
  <si>
    <t>A：</t>
    <phoneticPr fontId="2"/>
  </si>
  <si>
    <t>年</t>
    <rPh sb="0" eb="1">
      <t>ネn</t>
    </rPh>
    <phoneticPr fontId="2"/>
  </si>
  <si>
    <t>学</t>
    <rPh sb="0" eb="1">
      <t>ガク</t>
    </rPh>
    <phoneticPr fontId="2"/>
  </si>
  <si>
    <t>～</t>
    <phoneticPr fontId="2"/>
  </si>
  <si>
    <t>期間</t>
    <rPh sb="0" eb="2">
      <t>キカン</t>
    </rPh>
    <phoneticPr fontId="2"/>
  </si>
  <si>
    <t>学校名</t>
    <rPh sb="0" eb="3">
      <t>ガッコウメイ</t>
    </rPh>
    <phoneticPr fontId="2"/>
  </si>
  <si>
    <t>幼稚園名
保育園名</t>
    <rPh sb="0" eb="3">
      <t>ヨウチエン</t>
    </rPh>
    <rPh sb="3" eb="4">
      <t>メイ</t>
    </rPh>
    <rPh sb="5" eb="8">
      <t>ホイクエン</t>
    </rPh>
    <rPh sb="8" eb="9">
      <t>メイ</t>
    </rPh>
    <phoneticPr fontId="2"/>
  </si>
  <si>
    <t>入学・編入学前の経歴</t>
    <rPh sb="0" eb="2">
      <t>ニュウガク</t>
    </rPh>
    <rPh sb="3" eb="6">
      <t>ヘンニュウガク</t>
    </rPh>
    <rPh sb="6" eb="7">
      <t>マエ</t>
    </rPh>
    <rPh sb="8" eb="10">
      <t>ケイレキ</t>
    </rPh>
    <phoneticPr fontId="2"/>
  </si>
  <si>
    <t>国名</t>
    <rPh sb="0" eb="1">
      <t>クニ</t>
    </rPh>
    <rPh sb="1" eb="2">
      <t>メイ</t>
    </rPh>
    <phoneticPr fontId="2"/>
  </si>
  <si>
    <t>海外経験
(あれば記入)</t>
    <rPh sb="0" eb="2">
      <t>カイガイ</t>
    </rPh>
    <rPh sb="2" eb="4">
      <t>ケイケン</t>
    </rPh>
    <rPh sb="9" eb="11">
      <t>キニュウ</t>
    </rPh>
    <phoneticPr fontId="2"/>
  </si>
  <si>
    <t>在越年数</t>
    <rPh sb="0" eb="4">
      <t>ザイエツネンスウ</t>
    </rPh>
    <phoneticPr fontId="2"/>
  </si>
  <si>
    <t>国籍</t>
    <rPh sb="0" eb="2">
      <t>コクセキ</t>
    </rPh>
    <phoneticPr fontId="2"/>
  </si>
  <si>
    <t>ローマ字</t>
    <rPh sb="3" eb="4">
      <t>ジ</t>
    </rPh>
    <phoneticPr fontId="2"/>
  </si>
  <si>
    <t>疾病・病歴
アレルギーなど</t>
    <rPh sb="0" eb="2">
      <t>シッペイ</t>
    </rPh>
    <rPh sb="3" eb="5">
      <t>ビョウレキ</t>
    </rPh>
    <phoneticPr fontId="2"/>
  </si>
  <si>
    <t>日常的な会話</t>
    <rPh sb="0" eb="3">
      <t>ニチジョウテキ</t>
    </rPh>
    <rPh sb="4" eb="6">
      <t>カイワ</t>
    </rPh>
    <phoneticPr fontId="2"/>
  </si>
  <si>
    <t>日本語
習得状況</t>
    <rPh sb="0" eb="3">
      <t>ニホンゴ</t>
    </rPh>
    <rPh sb="4" eb="6">
      <t>シュウトク</t>
    </rPh>
    <rPh sb="6" eb="8">
      <t>ジョウキョウ</t>
    </rPh>
    <phoneticPr fontId="2"/>
  </si>
  <si>
    <t>できる</t>
    <phoneticPr fontId="2"/>
  </si>
  <si>
    <t>ややできる</t>
    <phoneticPr fontId="2"/>
  </si>
  <si>
    <t>あまりできない</t>
    <phoneticPr fontId="2"/>
  </si>
  <si>
    <t>ホーチミン日本人学校</t>
    <phoneticPr fontId="2"/>
  </si>
  <si>
    <t>スクールバス利用者連絡会</t>
    <phoneticPr fontId="2"/>
  </si>
  <si>
    <t>LOGITEM SOUTH SERVICE CO.,LTD　御中</t>
    <phoneticPr fontId="2"/>
  </si>
  <si>
    <t>児童生徒氏名</t>
    <rPh sb="0" eb="4">
      <t>ジドウ</t>
    </rPh>
    <rPh sb="4" eb="6">
      <t>シメイ</t>
    </rPh>
    <phoneticPr fontId="2"/>
  </si>
  <si>
    <t>利用開始希望日</t>
    <rPh sb="0" eb="7">
      <t>リヨウ</t>
    </rPh>
    <phoneticPr fontId="2"/>
  </si>
  <si>
    <t>月</t>
    <rPh sb="0" eb="1">
      <t xml:space="preserve">ツキ </t>
    </rPh>
    <phoneticPr fontId="2"/>
  </si>
  <si>
    <t>日</t>
    <rPh sb="0" eb="1">
      <t>ニティ</t>
    </rPh>
    <phoneticPr fontId="2"/>
  </si>
  <si>
    <t>住所</t>
    <rPh sb="0" eb="2">
      <t>１０セィオ</t>
    </rPh>
    <phoneticPr fontId="2"/>
  </si>
  <si>
    <t>乗降希望場所</t>
    <rPh sb="0" eb="6">
      <t>ジョウコウ</t>
    </rPh>
    <phoneticPr fontId="2"/>
  </si>
  <si>
    <t>保護者氏名
携帯番号</t>
    <rPh sb="0" eb="5">
      <t>ホゴセィア</t>
    </rPh>
    <rPh sb="6" eb="10">
      <t>ケイタイ</t>
    </rPh>
    <phoneticPr fontId="2"/>
  </si>
  <si>
    <t>父氏名</t>
    <rPh sb="0" eb="3">
      <t>チチシメ</t>
    </rPh>
    <phoneticPr fontId="2"/>
  </si>
  <si>
    <t>父携帯</t>
    <rPh sb="0" eb="1">
      <t>チチケイ</t>
    </rPh>
    <phoneticPr fontId="2"/>
  </si>
  <si>
    <t>父EMAIL</t>
    <rPh sb="0" eb="1">
      <t>チチケイ</t>
    </rPh>
    <phoneticPr fontId="2"/>
  </si>
  <si>
    <t>母氏名</t>
    <rPh sb="0" eb="1">
      <t>ハハ</t>
    </rPh>
    <rPh sb="1" eb="3">
      <t>チチシメ</t>
    </rPh>
    <phoneticPr fontId="2"/>
  </si>
  <si>
    <t>母携帯</t>
    <rPh sb="0" eb="1">
      <t>ハハ</t>
    </rPh>
    <phoneticPr fontId="2"/>
  </si>
  <si>
    <t>母EMAIL</t>
    <rPh sb="0" eb="1">
      <t>ハハ</t>
    </rPh>
    <phoneticPr fontId="2"/>
  </si>
  <si>
    <t>※黄色の欄は必ず記入をお願いします。</t>
  </si>
  <si>
    <t>※乗降場所につきましては、ご希望に添えない場合もありますので、ご了承ください。</t>
  </si>
  <si>
    <t>※スクールバス利用は、編入学当日の下校からです。</t>
  </si>
  <si>
    <t>　但し，始業式及び入学式当日の編入は、翌日登校からの利用になります。</t>
    <rPh sb="1" eb="2">
      <t>タダ</t>
    </rPh>
    <rPh sb="4" eb="6">
      <t>シギョウ</t>
    </rPh>
    <rPh sb="6" eb="7">
      <t>シキ</t>
    </rPh>
    <rPh sb="7" eb="8">
      <t>オヨ</t>
    </rPh>
    <rPh sb="9" eb="12">
      <t>ニュウガクシキ</t>
    </rPh>
    <rPh sb="12" eb="14">
      <t>トウジツ</t>
    </rPh>
    <rPh sb="15" eb="17">
      <t>ヘンニュウ</t>
    </rPh>
    <rPh sb="19" eb="21">
      <t>ヨクジツ</t>
    </rPh>
    <rPh sb="21" eb="23">
      <t>トウコウ</t>
    </rPh>
    <rPh sb="26" eb="28">
      <t>リヨウ</t>
    </rPh>
    <phoneticPr fontId="2"/>
  </si>
  <si>
    <t>スクールバスの利用に際しては、「スクールバス運行規則」に従うことを誓約いたします。</t>
    <rPh sb="7" eb="9">
      <t>リヨウ</t>
    </rPh>
    <rPh sb="10" eb="11">
      <t>サイ</t>
    </rPh>
    <rPh sb="22" eb="24">
      <t>ウンコウ</t>
    </rPh>
    <rPh sb="24" eb="26">
      <t>キソク</t>
    </rPh>
    <rPh sb="28" eb="29">
      <t>シタガ</t>
    </rPh>
    <rPh sb="33" eb="35">
      <t>セイヤク</t>
    </rPh>
    <phoneticPr fontId="2"/>
  </si>
  <si>
    <t>ロジテム社が運営するスクールバスアプリサービスの利用有無確認</t>
    <rPh sb="4" eb="5">
      <t>シャ</t>
    </rPh>
    <rPh sb="6" eb="8">
      <t>ウンエイ</t>
    </rPh>
    <rPh sb="24" eb="26">
      <t>リヨウ</t>
    </rPh>
    <rPh sb="26" eb="28">
      <t>ウム</t>
    </rPh>
    <rPh sb="28" eb="30">
      <t>カクニン</t>
    </rPh>
    <phoneticPr fontId="2"/>
  </si>
  <si>
    <t>利用規約に同意し，バスアプリを利用します。</t>
    <rPh sb="0" eb="2">
      <t>リヨウ</t>
    </rPh>
    <rPh sb="2" eb="4">
      <t>キヤク</t>
    </rPh>
    <rPh sb="5" eb="7">
      <t>ドウイ</t>
    </rPh>
    <rPh sb="15" eb="17">
      <t>リヨウ</t>
    </rPh>
    <phoneticPr fontId="2"/>
  </si>
  <si>
    <t>利用規約に同意できず，バスアプリを利用しません。</t>
    <rPh sb="0" eb="2">
      <t>リヨウ</t>
    </rPh>
    <rPh sb="2" eb="4">
      <t>キヤク</t>
    </rPh>
    <rPh sb="5" eb="7">
      <t>ドウイ</t>
    </rPh>
    <rPh sb="17" eb="19">
      <t>リヨウ</t>
    </rPh>
    <phoneticPr fontId="2"/>
  </si>
  <si>
    <t>※</t>
    <phoneticPr fontId="2"/>
  </si>
  <si>
    <t>バスアプリ利用規約をご確認いただき，チェックをお願いします。</t>
    <rPh sb="5" eb="7">
      <t>リヨウ</t>
    </rPh>
    <rPh sb="7" eb="9">
      <t>キヤク</t>
    </rPh>
    <rPh sb="11" eb="13">
      <t>カクニン</t>
    </rPh>
    <rPh sb="24" eb="25">
      <t>ネガ</t>
    </rPh>
    <phoneticPr fontId="2"/>
  </si>
  <si>
    <t>氏名</t>
    <rPh sb="0" eb="2">
      <t>シメイ</t>
    </rPh>
    <phoneticPr fontId="2"/>
  </si>
  <si>
    <t>保護者住所</t>
    <rPh sb="0" eb="3">
      <t>ホゴシャ</t>
    </rPh>
    <rPh sb="3" eb="5">
      <t>ジュウショ</t>
    </rPh>
    <phoneticPr fontId="2"/>
  </si>
  <si>
    <t>保護者連絡先</t>
    <rPh sb="0" eb="3">
      <t>ホゴシャ</t>
    </rPh>
    <rPh sb="3" eb="6">
      <t>レンラクサキ</t>
    </rPh>
    <phoneticPr fontId="2"/>
  </si>
  <si>
    <t>ホーチミン日本人学校</t>
    <rPh sb="5" eb="10">
      <t>ニホンジンガッコウ</t>
    </rPh>
    <phoneticPr fontId="2"/>
  </si>
  <si>
    <t>保護者名</t>
    <rPh sb="0" eb="3">
      <t>ホゴシャ</t>
    </rPh>
    <rPh sb="3" eb="4">
      <t>メイ</t>
    </rPh>
    <phoneticPr fontId="2"/>
  </si>
  <si>
    <t>現住所</t>
    <rPh sb="0" eb="3">
      <t>ゲンジュウショ</t>
    </rPh>
    <phoneticPr fontId="2"/>
  </si>
  <si>
    <t>勤務先電話</t>
    <rPh sb="0" eb="3">
      <t>キンムサキ</t>
    </rPh>
    <rPh sb="3" eb="5">
      <t>デンワ</t>
    </rPh>
    <phoneticPr fontId="2"/>
  </si>
  <si>
    <t>父携帯</t>
    <rPh sb="0" eb="1">
      <t>チチ</t>
    </rPh>
    <rPh sb="1" eb="3">
      <t>ケイタイ</t>
    </rPh>
    <phoneticPr fontId="2"/>
  </si>
  <si>
    <t>母携帯</t>
    <rPh sb="0" eb="1">
      <t>ハハ</t>
    </rPh>
    <rPh sb="1" eb="3">
      <t>ケイタイ</t>
    </rPh>
    <phoneticPr fontId="2"/>
  </si>
  <si>
    <t>父EMAIL</t>
    <rPh sb="0" eb="1">
      <t>チチ</t>
    </rPh>
    <phoneticPr fontId="2"/>
  </si>
  <si>
    <t>本人以外の家族の状況</t>
    <rPh sb="0" eb="2">
      <t>ホンニン</t>
    </rPh>
    <rPh sb="2" eb="4">
      <t>イガイ</t>
    </rPh>
    <rPh sb="5" eb="7">
      <t>カゾク</t>
    </rPh>
    <rPh sb="8" eb="10">
      <t>ジョウキョウ</t>
    </rPh>
    <phoneticPr fontId="2"/>
  </si>
  <si>
    <t>続柄</t>
    <rPh sb="0" eb="2">
      <t>ゾクガラ</t>
    </rPh>
    <phoneticPr fontId="2"/>
  </si>
  <si>
    <t>勤務先･学校等</t>
    <rPh sb="0" eb="3">
      <t>キンムサキ</t>
    </rPh>
    <rPh sb="4" eb="6">
      <t>ガッコウ</t>
    </rPh>
    <rPh sb="6" eb="7">
      <t>トウ</t>
    </rPh>
    <phoneticPr fontId="2"/>
  </si>
  <si>
    <t xml:space="preserve">備考（指導上，学校が知っておかなければならないことがありましたら書いてください。）
</t>
    <rPh sb="0" eb="2">
      <t>ビコウ</t>
    </rPh>
    <rPh sb="3" eb="6">
      <t>シドウジョウ</t>
    </rPh>
    <rPh sb="7" eb="9">
      <t>ガッコウ</t>
    </rPh>
    <rPh sb="10" eb="11">
      <t>シ</t>
    </rPh>
    <rPh sb="32" eb="33">
      <t>カ</t>
    </rPh>
    <phoneticPr fontId="2"/>
  </si>
  <si>
    <t>バス利用者への迷惑行為及びバス運行の妨げとなるような行為を行った場合、</t>
    <rPh sb="2" eb="5">
      <t>リヨウシャ</t>
    </rPh>
    <rPh sb="7" eb="9">
      <t>メイワク</t>
    </rPh>
    <rPh sb="9" eb="11">
      <t>コウイ</t>
    </rPh>
    <rPh sb="11" eb="12">
      <t>オヨ</t>
    </rPh>
    <rPh sb="15" eb="17">
      <t>ウンコウ</t>
    </rPh>
    <rPh sb="18" eb="19">
      <t>サマタ</t>
    </rPh>
    <rPh sb="26" eb="28">
      <t>コウイ</t>
    </rPh>
    <rPh sb="29" eb="30">
      <t>オコナ</t>
    </rPh>
    <rPh sb="32" eb="34">
      <t>バアイ</t>
    </rPh>
    <phoneticPr fontId="2"/>
  </si>
  <si>
    <t>スクールバス利用の取消に同意します。</t>
    <phoneticPr fontId="2"/>
  </si>
  <si>
    <t>※黄色の欄は必ずご記入下さい。
　住所や電話番号などが未定の場合は未定と記入してください。</t>
    <rPh sb="1" eb="3">
      <t>キイロ</t>
    </rPh>
    <rPh sb="4" eb="5">
      <t>ラン</t>
    </rPh>
    <rPh sb="6" eb="7">
      <t>カナラ</t>
    </rPh>
    <rPh sb="9" eb="11">
      <t>キニュウ</t>
    </rPh>
    <rPh sb="11" eb="12">
      <t>クダ</t>
    </rPh>
    <rPh sb="17" eb="19">
      <t>ジュウショ</t>
    </rPh>
    <rPh sb="20" eb="22">
      <t>デンワ</t>
    </rPh>
    <rPh sb="22" eb="24">
      <t>バンゴウ</t>
    </rPh>
    <rPh sb="27" eb="29">
      <t>ミテイ</t>
    </rPh>
    <rPh sb="30" eb="32">
      <t>バアイ</t>
    </rPh>
    <rPh sb="33" eb="34">
      <t>ミ</t>
    </rPh>
    <rPh sb="34" eb="35">
      <t>サダム</t>
    </rPh>
    <rPh sb="36" eb="38">
      <t>キニュウ</t>
    </rPh>
    <phoneticPr fontId="2"/>
  </si>
  <si>
    <t>連絡先</t>
  </si>
  <si>
    <t>当てはまるものに〇</t>
  </si>
  <si>
    <t>①児童生徒名</t>
  </si>
  <si>
    <t>②児童生徒名</t>
  </si>
  <si>
    <t>③児童生徒名</t>
  </si>
  <si>
    <t>④児童生徒名</t>
  </si>
  <si>
    <t>①ふりがな</t>
  </si>
  <si>
    <t>①所属</t>
  </si>
  <si>
    <t>②所属</t>
  </si>
  <si>
    <t>②ふりがな</t>
  </si>
  <si>
    <t>③所属</t>
  </si>
  <si>
    <t>③ふりがな</t>
  </si>
  <si>
    <t>④所属</t>
  </si>
  <si>
    <t>④ふりがな</t>
  </si>
  <si>
    <t>母 EMAIL</t>
  </si>
  <si>
    <t>母 携帯</t>
  </si>
  <si>
    <t>父 携帯</t>
  </si>
  <si>
    <t>父 EMAIL</t>
  </si>
  <si>
    <t>１．入学･編入学願書</t>
  </si>
  <si>
    <t>２．入学・編入学生資料 ①</t>
  </si>
  <si>
    <t>２．入学・編入学生資料 ②</t>
  </si>
  <si>
    <t>２．入学・編入学生資料 ③</t>
  </si>
  <si>
    <t>２．入学・編入学生資料 ④</t>
  </si>
  <si>
    <t>３．スクールバス・バスアプリ利用申込書</t>
  </si>
  <si>
    <r>
      <t xml:space="preserve">★入学・編入学をお考えの方は、こちらのExcelブックに必
　要事項をご記入いただき、このExcelブックをそのまま提
　出してください。
</t>
    </r>
    <r>
      <rPr>
        <sz val="18"/>
        <color theme="1"/>
        <rFont val="Calibri"/>
        <family val="2"/>
        <charset val="128"/>
        <scheme val="minor"/>
      </rPr>
      <t xml:space="preserve">
</t>
    </r>
    <r>
      <rPr>
        <sz val="12"/>
        <color theme="1"/>
        <rFont val="游ゴシック"/>
        <family val="3"/>
        <charset val="128"/>
      </rPr>
      <t>１　</t>
    </r>
    <r>
      <rPr>
        <sz val="12"/>
        <color theme="1"/>
        <rFont val="Calibri"/>
        <family val="3"/>
        <charset val="128"/>
        <scheme val="minor"/>
      </rPr>
      <t>下のタブ「入学・編入学願書」にご入力ください。黄色で塗りつぶされている箇所は必須事項になります。お子様が2名以上の場合は、塗りつぶしのないセルを使って入力してください。
２　「入学・編入学生資料」にご入力ください。「入学・編入学願書」に入力していただいた一部情報が反映されています。黄色の塗りつぶしのない項目もできるだけ詳しくご入力ください。お子様が2名以上の場合は、②、③、④のシートをご利用ください。
３　　スクールバスのご利用をお考えの方は、「スクールバス・アプリ申込書」のご記入をお願いします。</t>
    </r>
    <r>
      <rPr>
        <sz val="12"/>
        <color rgb="FFFF0000"/>
        <rFont val="Calibri"/>
        <family val="3"/>
        <charset val="128"/>
        <scheme val="minor"/>
      </rPr>
      <t xml:space="preserve">
</t>
    </r>
    <r>
      <rPr>
        <sz val="12"/>
        <color theme="1"/>
        <rFont val="Calibri"/>
        <family val="3"/>
        <charset val="128"/>
        <scheme val="minor"/>
      </rPr>
      <t xml:space="preserve">
４　上記の入力ができましたら、学校ホームページの「こちらからポスト」をクリックし、このExcelブックを添付してください。住所や電話番号など、書類作成時点でまだ未定の箇所がある場合は、「お問い合わせ内容」の記入欄にご記載いただきますよう、お願いします。</t>
    </r>
  </si>
  <si>
    <t>母 氏名</t>
  </si>
  <si>
    <t>父 氏名</t>
  </si>
  <si>
    <t>請求書・領収書の記載</t>
    <rPh sb="0" eb="3">
      <t>セイキュウショ</t>
    </rPh>
    <rPh sb="4" eb="7">
      <t>リョウシュウショ</t>
    </rPh>
    <rPh sb="8" eb="10">
      <t>キサイ</t>
    </rPh>
    <phoneticPr fontId="1"/>
  </si>
  <si>
    <t>請求書・領収書の配布</t>
    <rPh sb="0" eb="3">
      <t>セイキュウショ</t>
    </rPh>
    <rPh sb="4" eb="7">
      <t>リョウシュウショ</t>
    </rPh>
    <phoneticPr fontId="1"/>
  </si>
  <si>
    <t>受取先名（勤務先）</t>
    <phoneticPr fontId="1"/>
  </si>
  <si>
    <t>郵送先住所</t>
    <phoneticPr fontId="1"/>
  </si>
  <si>
    <t>受取人氏名</t>
    <phoneticPr fontId="1"/>
  </si>
  <si>
    <t>受取人電話番号</t>
    <phoneticPr fontId="1"/>
  </si>
  <si>
    <t>４．授業料等の請求書・領収書発行申請書</t>
  </si>
  <si>
    <t>所属</t>
  </si>
  <si>
    <t>学部</t>
  </si>
  <si>
    <t>学年</t>
  </si>
  <si>
    <t>児童生徒名：</t>
  </si>
  <si>
    <t>入学・編入学日</t>
  </si>
  <si>
    <t>月</t>
  </si>
  <si>
    <t>日</t>
  </si>
  <si>
    <t>スクールバス</t>
  </si>
  <si>
    <t>お支払い通貨
(VND/USD)</t>
  </si>
  <si>
    <t>ベトナム国内からのお振込は必ずVND金額で、ベトナム国外からの送金はUSD金額でお願いします。</t>
  </si>
  <si>
    <t>(ローマ字)</t>
  </si>
  <si>
    <t>氏名</t>
  </si>
  <si>
    <t>勤務先宛て
のご希望</t>
  </si>
  <si>
    <t>御社名</t>
  </si>
  <si>
    <t>住所(必要であれば）</t>
  </si>
  <si>
    <t>Tax code(必要であれば）</t>
  </si>
  <si>
    <t>希望する</t>
  </si>
  <si>
    <t>希望しない</t>
  </si>
  <si>
    <t>VND</t>
  </si>
  <si>
    <t>USD</t>
  </si>
  <si>
    <t>ホーチミン日本人学校</t>
  </si>
  <si>
    <t>※編入学児童生徒に日本人学校在校の兄弟・姉妹がいる場合は、以下の表に必ず全員の情報を記入してください。　↓↓↓↓↓↓↓↓↓↓</t>
  </si>
  <si>
    <r>
      <t xml:space="preserve">保護者勤務先
</t>
    </r>
    <r>
      <rPr>
        <sz val="9"/>
        <color theme="1"/>
        <rFont val="Calibri"/>
        <family val="2"/>
        <scheme val="minor"/>
      </rPr>
      <t xml:space="preserve">
授業料の請求書・領収書の宛名を勤務先にされる場合は、右記の情報により発行させていただきます。</t>
    </r>
  </si>
  <si>
    <t>保護者宛の
ご希望</t>
  </si>
  <si>
    <t>勤務先への郵送をご希望の場合
右記の情報は修正することができます。</t>
  </si>
  <si>
    <t>お子様に渡す
　　　　　　　右記の情報は修正
　　　　　　　することができます。</t>
  </si>
  <si>
    <t>スクールバスご利用開始の
原則１ヶ月前（遅くとも2週間前）
までにご提出願います。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</si>
</sst>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ggge"/>
    <numFmt numFmtId="165" formatCode="[$]ggge;@" x16r2:formatCode16="[$-ja-JP-x-gannen]ggge;@"/>
  </numFmts>
  <fonts count="27">
    <font>
      <sz val="11"/>
      <color theme="1"/>
      <name val="Calibri"/>
      <family val="2"/>
      <charset val="128"/>
      <scheme val="minor"/>
    </font>
    <font>
      <sz val="11"/>
      <color theme="1"/>
      <name val="Calibri"/>
      <family val="3"/>
      <charset val="128"/>
      <scheme val="minor"/>
    </font>
    <font>
      <sz val="6"/>
      <name val="Calibri"/>
      <family val="2"/>
      <charset val="128"/>
      <scheme val="minor"/>
    </font>
    <font>
      <sz val="9"/>
      <color theme="1"/>
      <name val="Calibri"/>
      <family val="3"/>
      <charset val="128"/>
      <scheme val="minor"/>
    </font>
    <font>
      <sz val="10"/>
      <color theme="1"/>
      <name val="Calibri"/>
      <family val="3"/>
      <charset val="128"/>
      <scheme val="minor"/>
    </font>
    <font>
      <b/>
      <sz val="20"/>
      <color theme="1"/>
      <name val="Calibri"/>
      <family val="3"/>
      <charset val="128"/>
      <scheme val="minor"/>
    </font>
    <font>
      <b/>
      <sz val="14"/>
      <color theme="1"/>
      <name val="Calibri"/>
      <family val="3"/>
      <charset val="128"/>
      <scheme val="minor"/>
    </font>
    <font>
      <sz val="8"/>
      <color theme="1"/>
      <name val="Calibri"/>
      <family val="3"/>
      <charset val="128"/>
      <scheme val="minor"/>
    </font>
    <font>
      <sz val="12"/>
      <color theme="1"/>
      <name val="Calibri"/>
      <family val="2"/>
      <charset val="128"/>
      <scheme val="minor"/>
    </font>
    <font>
      <sz val="20"/>
      <color theme="1"/>
      <name val="BIZ UDGothic"/>
      <family val="2"/>
    </font>
    <font>
      <sz val="12"/>
      <color theme="1"/>
      <name val="BIZ UDGothic"/>
      <family val="2"/>
    </font>
    <font>
      <sz val="11"/>
      <color theme="1"/>
      <name val="BIZ UDGothic"/>
      <family val="2"/>
    </font>
    <font>
      <b/>
      <sz val="10"/>
      <color rgb="FFFF0000"/>
      <name val="BIZ UDGothic"/>
      <family val="2"/>
    </font>
    <font>
      <sz val="18"/>
      <color theme="1"/>
      <name val="Calibri"/>
      <family val="3"/>
      <charset val="128"/>
      <scheme val="minor"/>
    </font>
    <font>
      <sz val="18"/>
      <color theme="1"/>
      <name val="Calibri"/>
      <family val="2"/>
      <charset val="128"/>
      <scheme val="minor"/>
    </font>
    <font>
      <sz val="12"/>
      <color theme="1"/>
      <name val="Calibri"/>
      <family val="3"/>
      <charset val="128"/>
      <scheme val="minor"/>
    </font>
    <font>
      <sz val="12"/>
      <color theme="1"/>
      <name val="游ゴシック"/>
      <family val="3"/>
      <charset val="128"/>
    </font>
    <font>
      <sz val="11"/>
      <name val="BIZ UDGothic"/>
      <family val="2"/>
    </font>
    <font>
      <sz val="12"/>
      <color rgb="FFFF0000"/>
      <name val="Calibri"/>
      <family val="3"/>
      <charset val="128"/>
      <scheme val="minor"/>
    </font>
    <font>
      <b/>
      <sz val="12"/>
      <color theme="1"/>
      <name val="Calibri"/>
      <family val="3"/>
      <charset val="128"/>
      <scheme val="minor"/>
    </font>
    <font>
      <b/>
      <sz val="24"/>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9"/>
      <color theme="1"/>
      <name val="Calibri"/>
      <family val="2"/>
      <scheme val="minor"/>
    </font>
    <font>
      <sz val="16"/>
      <color rgb="FFFF0000"/>
      <name val="BIZ UDGothic"/>
      <family val="2"/>
    </font>
    <font>
      <sz val="12"/>
      <name val="BIZ UDGothic"/>
      <family val="2"/>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4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alignment vertical="center"/>
    </xf>
    <xf numFmtId="0" fontId="8" fillId="0" borderId="0">
      <alignment vertical="center"/>
    </xf>
  </cellStyleXfs>
  <cellXfs count="281">
    <xf numFmtId="0" fontId="0" fillId="0" borderId="0" xfId="0">
      <alignment vertical="center"/>
    </xf>
    <xf numFmtId="0" fontId="1" fillId="0" borderId="2" xfId="0" applyFont="1" applyBorder="1" applyProtection="1">
      <alignment vertical="center"/>
      <protection locked="0"/>
    </xf>
    <xf numFmtId="0" fontId="1" fillId="0" borderId="10" xfId="0" applyFont="1" applyBorder="1" applyProtection="1">
      <alignment vertical="center"/>
      <protection locked="0"/>
    </xf>
    <xf numFmtId="0" fontId="1" fillId="0" borderId="3" xfId="0" applyFont="1" applyBorder="1" applyAlignment="1" applyProtection="1">
      <alignment horizontal="right" vertical="center"/>
      <protection locked="0"/>
    </xf>
    <xf numFmtId="0" fontId="1" fillId="0" borderId="5" xfId="0" applyFont="1" applyBorder="1" applyProtection="1">
      <alignment vertical="center"/>
      <protection locked="0"/>
    </xf>
    <xf numFmtId="0" fontId="6" fillId="0" borderId="4" xfId="0" applyFont="1" applyBorder="1" applyAlignment="1" applyProtection="1">
      <alignment horizontal="center" vertical="center"/>
      <protection locked="0"/>
    </xf>
    <xf numFmtId="0" fontId="1" fillId="0" borderId="0" xfId="0" applyFont="1">
      <alignment vertical="center"/>
    </xf>
    <xf numFmtId="0" fontId="1" fillId="0" borderId="2" xfId="0" applyFont="1" applyBorder="1" applyAlignment="1">
      <alignment horizontal="right" vertical="center" indent="1"/>
    </xf>
    <xf numFmtId="0" fontId="1" fillId="0" borderId="2" xfId="0" applyFont="1" applyBorder="1" applyAlignment="1">
      <alignment horizontal="right" vertical="center"/>
    </xf>
    <xf numFmtId="0" fontId="1" fillId="0" borderId="1" xfId="0" applyFont="1" applyBorder="1">
      <alignment vertical="center"/>
    </xf>
    <xf numFmtId="0" fontId="1" fillId="0" borderId="4" xfId="0" applyFont="1" applyBorder="1">
      <alignment vertical="center"/>
    </xf>
    <xf numFmtId="0" fontId="1" fillId="0" borderId="11" xfId="0" applyFont="1" applyBorder="1">
      <alignment vertical="center"/>
    </xf>
    <xf numFmtId="0" fontId="1" fillId="0" borderId="10"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0" xfId="0" applyFont="1" applyAlignment="1">
      <alignment vertical="top"/>
    </xf>
    <xf numFmtId="0" fontId="1" fillId="0" borderId="5" xfId="0" applyFont="1" applyBorder="1">
      <alignment vertical="center"/>
    </xf>
    <xf numFmtId="0" fontId="1" fillId="0" borderId="6" xfId="0" applyFont="1" applyBorder="1">
      <alignment vertical="center"/>
    </xf>
    <xf numFmtId="0" fontId="1" fillId="0" borderId="5" xfId="0" applyFont="1" applyBorder="1" applyAlignment="1">
      <alignment vertical="top"/>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64" fontId="1" fillId="0" borderId="0" xfId="0" applyNumberFormat="1" applyFont="1" applyAlignment="1">
      <alignment horizontal="center" vertical="top"/>
    </xf>
    <xf numFmtId="0" fontId="1" fillId="0" borderId="3" xfId="0" applyFont="1" applyBorder="1">
      <alignment vertical="center"/>
    </xf>
    <xf numFmtId="0" fontId="3" fillId="0" borderId="0" xfId="0" applyFont="1">
      <alignment vertical="center"/>
    </xf>
    <xf numFmtId="0" fontId="1" fillId="0" borderId="0" xfId="0" applyFont="1" applyAlignment="1"/>
    <xf numFmtId="0" fontId="3" fillId="0" borderId="0" xfId="0" applyFont="1" applyAlignment="1">
      <alignment vertical="top"/>
    </xf>
    <xf numFmtId="0" fontId="1" fillId="3" borderId="11" xfId="0" applyFont="1" applyFill="1" applyBorder="1" applyAlignment="1">
      <alignment horizontal="right"/>
    </xf>
    <xf numFmtId="0" fontId="9" fillId="0" borderId="0" xfId="1" applyFont="1" applyAlignment="1">
      <alignment horizontal="centerContinuous" vertical="center"/>
    </xf>
    <xf numFmtId="0" fontId="10" fillId="0" borderId="0" xfId="1" applyFont="1" applyAlignment="1">
      <alignment horizontal="centerContinuous" vertical="center"/>
    </xf>
    <xf numFmtId="0" fontId="8" fillId="0" borderId="0" xfId="1">
      <alignment vertical="center"/>
    </xf>
    <xf numFmtId="0" fontId="10" fillId="0" borderId="0" xfId="1" applyFont="1" applyAlignment="1">
      <alignment vertical="top"/>
    </xf>
    <xf numFmtId="0" fontId="10" fillId="0" borderId="0" xfId="1" applyFont="1" applyAlignment="1">
      <alignment vertical="top" wrapText="1"/>
    </xf>
    <xf numFmtId="0" fontId="10" fillId="0" borderId="0" xfId="1" applyFont="1">
      <alignment vertical="center"/>
    </xf>
    <xf numFmtId="0" fontId="10" fillId="0" borderId="3" xfId="1" applyFont="1" applyBorder="1" applyAlignment="1">
      <alignment horizontal="right" vertical="center"/>
    </xf>
    <xf numFmtId="0" fontId="10" fillId="0" borderId="2" xfId="1" applyFont="1" applyBorder="1">
      <alignment vertical="center"/>
    </xf>
    <xf numFmtId="0" fontId="10" fillId="0" borderId="1" xfId="1" applyFont="1" applyBorder="1">
      <alignment vertical="center"/>
    </xf>
    <xf numFmtId="0" fontId="11" fillId="0" borderId="0" xfId="1" applyFont="1">
      <alignment vertical="center"/>
    </xf>
    <xf numFmtId="0" fontId="10" fillId="0" borderId="0" xfId="1" applyFont="1" applyAlignment="1">
      <alignment horizontal="center" vertical="center"/>
    </xf>
    <xf numFmtId="0" fontId="12" fillId="0" borderId="0" xfId="1" applyFont="1">
      <alignment vertical="center"/>
    </xf>
    <xf numFmtId="0" fontId="10" fillId="0" borderId="0" xfId="0" applyFont="1">
      <alignment vertical="center"/>
    </xf>
    <xf numFmtId="0" fontId="17" fillId="0" borderId="0" xfId="0" applyFont="1">
      <alignment vertical="center"/>
    </xf>
    <xf numFmtId="0" fontId="11" fillId="0" borderId="0" xfId="0" applyFont="1">
      <alignment vertical="center"/>
    </xf>
    <xf numFmtId="0" fontId="11" fillId="0" borderId="5" xfId="1" applyFont="1" applyBorder="1">
      <alignment vertical="center"/>
    </xf>
    <xf numFmtId="0" fontId="10" fillId="0" borderId="5" xfId="1" applyFont="1" applyBorder="1">
      <alignment vertical="center"/>
    </xf>
    <xf numFmtId="0" fontId="11" fillId="0" borderId="0" xfId="1" applyFont="1" applyAlignment="1">
      <alignment horizontal="right" vertical="center"/>
    </xf>
    <xf numFmtId="0" fontId="21" fillId="0" borderId="0" xfId="0" applyFont="1">
      <alignment vertical="center"/>
    </xf>
    <xf numFmtId="0" fontId="21" fillId="0" borderId="4" xfId="0" applyFont="1" applyBorder="1">
      <alignment vertical="center"/>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right" vertical="center"/>
    </xf>
    <xf numFmtId="0" fontId="21" fillId="0" borderId="1" xfId="0" applyFont="1" applyBorder="1">
      <alignment vertical="center"/>
    </xf>
    <xf numFmtId="0" fontId="21" fillId="0" borderId="6" xfId="0" applyFont="1" applyBorder="1">
      <alignment vertical="center"/>
    </xf>
    <xf numFmtId="0" fontId="21" fillId="0" borderId="0" xfId="0" applyFont="1" applyAlignment="1">
      <alignment vertical="center" textRotation="255" wrapText="1"/>
    </xf>
    <xf numFmtId="0" fontId="6" fillId="0" borderId="0" xfId="0" applyFont="1">
      <alignment vertical="center"/>
    </xf>
    <xf numFmtId="0" fontId="7" fillId="0" borderId="0" xfId="0" applyFont="1">
      <alignment vertical="center"/>
    </xf>
    <xf numFmtId="0" fontId="1" fillId="0" borderId="2" xfId="0" applyFont="1" applyBorder="1">
      <alignment vertical="center"/>
    </xf>
    <xf numFmtId="0" fontId="4" fillId="0" borderId="5" xfId="0" applyFont="1" applyBorder="1">
      <alignment vertical="center"/>
    </xf>
    <xf numFmtId="0" fontId="4" fillId="0" borderId="0" xfId="0" applyFont="1">
      <alignment vertical="center"/>
    </xf>
    <xf numFmtId="0" fontId="1" fillId="0" borderId="10" xfId="0" quotePrefix="1" applyFont="1" applyBorder="1">
      <alignment vertical="center"/>
    </xf>
    <xf numFmtId="0" fontId="1" fillId="0" borderId="13" xfId="0" applyFont="1" applyBorder="1">
      <alignment vertical="center"/>
    </xf>
    <xf numFmtId="0" fontId="1" fillId="0" borderId="2" xfId="0" applyFont="1" applyBorder="1" applyAlignment="1">
      <alignment vertical="center" shrinkToFit="1"/>
    </xf>
    <xf numFmtId="0" fontId="1" fillId="0" borderId="14" xfId="0" applyFont="1" applyBorder="1">
      <alignment vertical="center"/>
    </xf>
    <xf numFmtId="0" fontId="0" fillId="0" borderId="0" xfId="0" applyAlignment="1">
      <alignment vertical="center" shrinkToFit="1"/>
    </xf>
    <xf numFmtId="0" fontId="1" fillId="0" borderId="0" xfId="0" applyFont="1" applyAlignment="1">
      <alignment vertical="center" shrinkToFit="1"/>
    </xf>
    <xf numFmtId="0" fontId="1" fillId="0" borderId="13" xfId="0" applyFont="1" applyBorder="1" applyAlignment="1">
      <alignment vertical="center" shrinkToFit="1"/>
    </xf>
    <xf numFmtId="0" fontId="1" fillId="0" borderId="11" xfId="0" applyFont="1" applyBorder="1" applyAlignment="1">
      <alignment horizontal="right"/>
    </xf>
    <xf numFmtId="0" fontId="1" fillId="0" borderId="10" xfId="0" applyFont="1" applyBorder="1" applyAlignment="1"/>
    <xf numFmtId="0" fontId="4" fillId="0" borderId="10" xfId="0" applyFont="1" applyBorder="1">
      <alignment vertical="center"/>
    </xf>
    <xf numFmtId="0" fontId="4" fillId="0" borderId="9" xfId="0" applyFont="1" applyBorder="1">
      <alignment vertical="center"/>
    </xf>
    <xf numFmtId="0" fontId="4" fillId="0" borderId="6" xfId="0" applyFont="1" applyBorder="1">
      <alignment vertical="center"/>
    </xf>
    <xf numFmtId="0" fontId="1" fillId="0" borderId="1" xfId="0" applyFont="1" applyBorder="1" applyAlignment="1">
      <alignment vertical="center" shrinkToFit="1"/>
    </xf>
    <xf numFmtId="0" fontId="1" fillId="0" borderId="4" xfId="0" applyFont="1" applyBorder="1" applyAlignment="1">
      <alignment vertical="center" shrinkToFit="1"/>
    </xf>
    <xf numFmtId="0" fontId="1" fillId="0" borderId="0" xfId="0" applyFont="1" applyAlignment="1">
      <alignment vertical="center" textRotation="255" wrapText="1"/>
    </xf>
    <xf numFmtId="0" fontId="4" fillId="0" borderId="10" xfId="0" applyFont="1" applyBorder="1" applyAlignment="1">
      <alignment vertical="center" shrinkToFit="1"/>
    </xf>
    <xf numFmtId="0" fontId="4" fillId="0" borderId="9" xfId="0" applyFont="1" applyBorder="1" applyAlignment="1">
      <alignment vertical="center" shrinkToFit="1"/>
    </xf>
    <xf numFmtId="0" fontId="4" fillId="0" borderId="7" xfId="0" applyFont="1" applyBorder="1" applyAlignment="1">
      <alignment vertical="center" shrinkToFit="1"/>
    </xf>
    <xf numFmtId="0" fontId="4" fillId="0" borderId="5" xfId="0" applyFont="1" applyBorder="1" applyAlignment="1">
      <alignment vertical="top"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1" fillId="3" borderId="10" xfId="0" applyFont="1" applyFill="1" applyBorder="1" applyAlignment="1"/>
    <xf numFmtId="0" fontId="1" fillId="3" borderId="10" xfId="0" applyFont="1" applyFill="1" applyBorder="1">
      <alignment vertical="center"/>
    </xf>
    <xf numFmtId="0" fontId="1" fillId="0" borderId="2" xfId="0" applyFont="1" applyBorder="1" applyAlignment="1" applyProtection="1">
      <alignment vertical="center" shrinkToFit="1"/>
      <protection locked="0"/>
    </xf>
    <xf numFmtId="0" fontId="0" fillId="0" borderId="0" xfId="0" applyAlignment="1" applyProtection="1">
      <alignment horizontal="right" vertical="center" shrinkToFit="1"/>
      <protection locked="0"/>
    </xf>
    <xf numFmtId="0" fontId="0" fillId="0" borderId="0" xfId="0" applyAlignment="1" applyProtection="1">
      <alignment vertical="center" shrinkToFit="1"/>
      <protection locked="0"/>
    </xf>
    <xf numFmtId="0" fontId="4" fillId="0" borderId="10" xfId="0" applyFont="1" applyBorder="1" applyAlignment="1" applyProtection="1">
      <alignment vertical="center" shrinkToFit="1"/>
      <protection locked="0"/>
    </xf>
    <xf numFmtId="0" fontId="10" fillId="0" borderId="3" xfId="1" applyFont="1" applyBorder="1" applyProtection="1">
      <alignment vertical="center"/>
      <protection locked="0"/>
    </xf>
    <xf numFmtId="0" fontId="10" fillId="0" borderId="2" xfId="1" applyFont="1" applyBorder="1" applyProtection="1">
      <alignment vertical="center"/>
      <protection locked="0"/>
    </xf>
    <xf numFmtId="0" fontId="10" fillId="0" borderId="3" xfId="1" applyFont="1" applyBorder="1" applyAlignment="1" applyProtection="1">
      <alignment horizontal="right" vertical="center"/>
      <protection locked="0"/>
    </xf>
    <xf numFmtId="0" fontId="13" fillId="0" borderId="22"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14" fillId="0" borderId="0" xfId="0" applyFont="1" applyAlignment="1">
      <alignment horizontal="left" vertical="top" wrapText="1"/>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5" fillId="0" borderId="0" xfId="0" applyFont="1" applyAlignment="1">
      <alignment horizontal="center" vertical="center"/>
    </xf>
    <xf numFmtId="0" fontId="1" fillId="0" borderId="5" xfId="0" applyFont="1" applyBorder="1" applyAlignment="1">
      <alignment horizontal="center" vertical="center"/>
    </xf>
    <xf numFmtId="0" fontId="1" fillId="0" borderId="5" xfId="0" applyFont="1" applyBorder="1" applyAlignment="1" applyProtection="1">
      <alignment horizontal="right"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Protection="1">
      <alignment vertical="center"/>
      <protection locked="0"/>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Protection="1">
      <alignment vertical="center"/>
      <protection locked="0"/>
    </xf>
    <xf numFmtId="0" fontId="1" fillId="0" borderId="10" xfId="0" applyFont="1" applyBorder="1" applyProtection="1">
      <alignment vertical="center"/>
      <protection locked="0"/>
    </xf>
    <xf numFmtId="0" fontId="1" fillId="0" borderId="9" xfId="0" applyFont="1" applyBorder="1" applyProtection="1">
      <alignment vertical="center"/>
      <protection locked="0"/>
    </xf>
    <xf numFmtId="0" fontId="1" fillId="0" borderId="7"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 fillId="0" borderId="2" xfId="0" applyFont="1" applyBorder="1" applyAlignment="1">
      <alignment horizontal="left"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0" xfId="0" applyFont="1" applyBorder="1" applyAlignment="1" applyProtection="1">
      <alignment horizontal="right" vertical="center"/>
      <protection locked="0"/>
    </xf>
    <xf numFmtId="0" fontId="1" fillId="0" borderId="8" xfId="0" applyFont="1" applyBorder="1" applyAlignment="1">
      <alignment horizontal="center" vertical="center"/>
    </xf>
    <xf numFmtId="0" fontId="1" fillId="0" borderId="8" xfId="0" applyFont="1" applyBorder="1" applyAlignment="1" applyProtection="1">
      <alignment horizontal="center" vertical="center"/>
      <protection locked="0"/>
    </xf>
    <xf numFmtId="165" fontId="1" fillId="0" borderId="5" xfId="0" applyNumberFormat="1" applyFont="1" applyBorder="1" applyAlignment="1">
      <alignment horizontal="center" vertical="top"/>
    </xf>
    <xf numFmtId="0" fontId="1" fillId="0" borderId="4" xfId="0" applyFont="1" applyBorder="1" applyAlignment="1" applyProtection="1">
      <alignment horizontal="left" vertical="center" wrapText="1"/>
      <protection locked="0"/>
    </xf>
    <xf numFmtId="0" fontId="1" fillId="0" borderId="3" xfId="0" applyFont="1" applyBorder="1">
      <alignment vertical="center"/>
    </xf>
    <xf numFmtId="0" fontId="1" fillId="0" borderId="1" xfId="0" applyFont="1" applyBorder="1">
      <alignment vertical="center"/>
    </xf>
    <xf numFmtId="0" fontId="1" fillId="0" borderId="3" xfId="0" applyFont="1" applyBorder="1" applyProtection="1">
      <alignment vertical="center"/>
      <protection locked="0"/>
    </xf>
    <xf numFmtId="0" fontId="1" fillId="0" borderId="2" xfId="0" applyFont="1" applyBorder="1" applyProtection="1">
      <alignment vertical="center"/>
      <protection locked="0"/>
    </xf>
    <xf numFmtId="0" fontId="1" fillId="0" borderId="1" xfId="0" applyFont="1" applyBorder="1" applyProtection="1">
      <alignment vertical="center"/>
      <protection locked="0"/>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0" fillId="0" borderId="5" xfId="0" applyBorder="1" applyProtection="1">
      <alignment vertical="center"/>
      <protection locked="0"/>
    </xf>
    <xf numFmtId="0" fontId="1" fillId="0" borderId="9" xfId="0" applyFont="1" applyBorder="1">
      <alignment vertical="center"/>
    </xf>
    <xf numFmtId="0" fontId="0" fillId="0" borderId="6" xfId="0" applyBorder="1">
      <alignment vertical="center"/>
    </xf>
    <xf numFmtId="0" fontId="1" fillId="0" borderId="14" xfId="0" applyFont="1" applyBorder="1" applyAlignment="1">
      <alignment vertical="center" wrapText="1"/>
    </xf>
    <xf numFmtId="0" fontId="0" fillId="0" borderId="0" xfId="0">
      <alignment vertical="center"/>
    </xf>
    <xf numFmtId="0" fontId="0" fillId="0" borderId="14" xfId="0" applyBorder="1">
      <alignment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Protection="1">
      <alignment vertical="center"/>
      <protection locked="0"/>
    </xf>
    <xf numFmtId="0" fontId="1" fillId="0" borderId="10" xfId="0" applyFont="1" applyBorder="1">
      <alignment vertical="center"/>
    </xf>
    <xf numFmtId="0" fontId="0" fillId="0" borderId="5" xfId="0" applyBorder="1">
      <alignment vertical="center"/>
    </xf>
    <xf numFmtId="0" fontId="3" fillId="3" borderId="14" xfId="0" applyFont="1" applyFill="1" applyBorder="1" applyAlignment="1">
      <alignment horizontal="center" shrinkToFit="1"/>
    </xf>
    <xf numFmtId="0" fontId="3" fillId="3" borderId="0" xfId="0" applyFont="1" applyFill="1" applyAlignment="1">
      <alignment horizontal="center" shrinkToFit="1"/>
    </xf>
    <xf numFmtId="0" fontId="3" fillId="3" borderId="13" xfId="0" applyFont="1" applyFill="1" applyBorder="1" applyAlignment="1">
      <alignment horizontal="center" shrinkToFit="1"/>
    </xf>
    <xf numFmtId="0" fontId="4" fillId="0" borderId="15" xfId="0" applyFont="1" applyBorder="1" applyAlignment="1">
      <alignment horizontal="center" vertical="center" shrinkToFit="1"/>
    </xf>
    <xf numFmtId="0" fontId="6" fillId="0" borderId="15" xfId="0" applyFont="1" applyBorder="1" applyAlignment="1" applyProtection="1">
      <alignment horizontal="center" vertical="center" shrinkToFit="1"/>
      <protection locked="0"/>
    </xf>
    <xf numFmtId="0" fontId="1" fillId="0" borderId="3"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35" xfId="0" applyFont="1" applyBorder="1" applyAlignment="1">
      <alignment horizontal="center" vertical="center"/>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3" xfId="0" applyFont="1" applyBorder="1" applyAlignment="1">
      <alignment horizontal="center" vertical="center"/>
    </xf>
    <xf numFmtId="0" fontId="4" fillId="0" borderId="4" xfId="0" applyFont="1" applyBorder="1" applyAlignment="1">
      <alignment horizontal="center" vertical="center" wrapText="1"/>
    </xf>
    <xf numFmtId="0" fontId="1" fillId="0" borderId="11"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4"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 fillId="0" borderId="4" xfId="0" applyFont="1" applyBorder="1" applyAlignment="1">
      <alignment horizontal="center" vertical="center" shrinkToFit="1"/>
    </xf>
    <xf numFmtId="0" fontId="7" fillId="0" borderId="4" xfId="0" applyFont="1" applyBorder="1" applyAlignment="1">
      <alignment horizontal="center" vertical="center" textRotation="255"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1" fillId="0" borderId="16"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21"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5" xfId="0" applyFont="1" applyBorder="1" applyAlignment="1">
      <alignment horizontal="center" vertical="center" textRotation="255" shrinkToFit="1"/>
    </xf>
    <xf numFmtId="0" fontId="0" fillId="0" borderId="21" xfId="0" applyBorder="1" applyAlignment="1">
      <alignment horizontal="center" vertical="center" textRotation="255" shrinkToFit="1"/>
    </xf>
    <xf numFmtId="0" fontId="4" fillId="0" borderId="4" xfId="0" applyFont="1" applyBorder="1" applyAlignment="1">
      <alignment horizontal="left" vertical="top" wrapText="1"/>
    </xf>
    <xf numFmtId="0" fontId="4" fillId="0" borderId="4" xfId="0" applyFont="1" applyBorder="1" applyAlignment="1">
      <alignment horizontal="left" vertical="top"/>
    </xf>
    <xf numFmtId="0" fontId="1" fillId="0" borderId="9"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0" xfId="0" applyFont="1" applyBorder="1" applyAlignment="1" applyProtection="1">
      <alignment horizontal="center" vertical="center" shrinkToFit="1"/>
      <protection locked="0"/>
    </xf>
    <xf numFmtId="0" fontId="1" fillId="0" borderId="4" xfId="0" applyFont="1" applyBorder="1" applyAlignment="1" applyProtection="1">
      <alignment vertical="center" wrapText="1"/>
      <protection locked="0"/>
    </xf>
    <xf numFmtId="165" fontId="4" fillId="0" borderId="5" xfId="0" applyNumberFormat="1" applyFont="1" applyBorder="1" applyAlignment="1">
      <alignment horizontal="center" vertical="top" shrinkToFit="1"/>
    </xf>
    <xf numFmtId="0" fontId="1" fillId="0" borderId="21" xfId="0" applyFont="1" applyBorder="1" applyAlignment="1">
      <alignment horizontal="center" vertical="center" textRotation="255" shrinkToFit="1"/>
    </xf>
    <xf numFmtId="0" fontId="1" fillId="0" borderId="16" xfId="0" applyFont="1" applyBorder="1" applyAlignment="1">
      <alignment horizontal="center" vertical="center" textRotation="255" shrinkToFit="1"/>
    </xf>
    <xf numFmtId="0" fontId="1" fillId="0" borderId="4" xfId="0" applyFont="1" applyBorder="1" applyAlignment="1">
      <alignment horizontal="left" vertical="center" shrinkToFit="1"/>
    </xf>
    <xf numFmtId="0" fontId="4" fillId="0" borderId="0" xfId="0" applyFont="1" applyAlignment="1">
      <alignment horizontal="center" vertical="center"/>
    </xf>
    <xf numFmtId="0" fontId="19" fillId="0" borderId="0" xfId="0" applyFont="1" applyAlignment="1">
      <alignment horizontal="center" vertical="center"/>
    </xf>
    <xf numFmtId="0" fontId="1" fillId="0" borderId="30"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0" xfId="0" applyFont="1" applyBorder="1" applyAlignment="1">
      <alignment horizontal="right" vertical="center"/>
    </xf>
    <xf numFmtId="0" fontId="1" fillId="0" borderId="6" xfId="0" applyFont="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1" fillId="0" borderId="3" xfId="0" applyFont="1" applyBorder="1" applyAlignment="1">
      <alignment horizontal="right" vertical="center"/>
    </xf>
    <xf numFmtId="0" fontId="0" fillId="0" borderId="2" xfId="0" applyBorder="1" applyAlignment="1">
      <alignment horizontal="right" vertical="center"/>
    </xf>
    <xf numFmtId="0" fontId="1" fillId="0" borderId="2" xfId="0" applyFont="1" applyBorder="1">
      <alignment vertical="center"/>
    </xf>
    <xf numFmtId="0" fontId="0" fillId="0" borderId="2" xfId="0" applyBorder="1">
      <alignment vertical="center"/>
    </xf>
    <xf numFmtId="0" fontId="1" fillId="0" borderId="20" xfId="0" applyFont="1" applyBorder="1" applyAlignment="1">
      <alignment horizontal="center" vertical="center"/>
    </xf>
    <xf numFmtId="0" fontId="1" fillId="0" borderId="4" xfId="0" applyFont="1" applyBorder="1" applyAlignment="1">
      <alignment horizontal="center" vertical="center" wrapText="1" shrinkToFit="1"/>
    </xf>
    <xf numFmtId="0" fontId="1" fillId="0" borderId="30" xfId="0" applyFont="1" applyBorder="1" applyAlignment="1">
      <alignment horizontal="center" vertical="center" shrinkToFit="1"/>
    </xf>
    <xf numFmtId="0" fontId="1" fillId="0" borderId="31" xfId="0" applyFont="1" applyBorder="1" applyAlignment="1">
      <alignment horizontal="center" vertical="center" shrinkToFit="1"/>
    </xf>
    <xf numFmtId="0" fontId="1" fillId="0" borderId="32" xfId="0" applyFont="1" applyBorder="1" applyAlignment="1">
      <alignment horizontal="center" vertical="center" shrinkToFit="1"/>
    </xf>
    <xf numFmtId="0" fontId="1" fillId="0" borderId="4" xfId="0" applyFont="1" applyBorder="1" applyAlignment="1" applyProtection="1">
      <alignment horizontal="center" vertical="center" shrinkToFit="1"/>
      <protection locked="0"/>
    </xf>
    <xf numFmtId="0" fontId="10" fillId="0" borderId="4" xfId="1" applyFont="1" applyBorder="1" applyAlignment="1">
      <alignment horizontal="center" vertical="center" wrapText="1"/>
    </xf>
    <xf numFmtId="0" fontId="10" fillId="0" borderId="4" xfId="1" applyFont="1" applyBorder="1" applyAlignment="1">
      <alignment horizontal="center" vertical="center"/>
    </xf>
    <xf numFmtId="0" fontId="11" fillId="0" borderId="5" xfId="1" applyFont="1" applyBorder="1" applyAlignment="1">
      <alignment horizontal="right" vertical="center"/>
    </xf>
    <xf numFmtId="0" fontId="11" fillId="0" borderId="5" xfId="1" applyFont="1" applyBorder="1" applyAlignment="1">
      <alignment horizontal="center" vertical="center"/>
    </xf>
    <xf numFmtId="0" fontId="10" fillId="0" borderId="5" xfId="1" applyFont="1" applyBorder="1" applyAlignment="1">
      <alignment horizontal="center" vertical="center"/>
    </xf>
    <xf numFmtId="0" fontId="11" fillId="2" borderId="0" xfId="1" applyFont="1" applyFill="1">
      <alignment vertical="center"/>
    </xf>
    <xf numFmtId="0" fontId="0" fillId="2" borderId="0" xfId="0" applyFill="1">
      <alignment vertical="center"/>
    </xf>
    <xf numFmtId="0" fontId="10" fillId="0" borderId="4" xfId="1" applyFont="1" applyBorder="1" applyAlignment="1">
      <alignment horizontal="left" vertical="center" wrapText="1"/>
    </xf>
    <xf numFmtId="0" fontId="10" fillId="0" borderId="4" xfId="1" applyFont="1" applyBorder="1" applyAlignment="1" applyProtection="1">
      <alignment horizontal="center" vertical="center"/>
      <protection locked="0"/>
    </xf>
    <xf numFmtId="0" fontId="21" fillId="0" borderId="4" xfId="0" applyFont="1" applyBorder="1" applyAlignment="1">
      <alignment horizontal="center" vertical="center"/>
    </xf>
    <xf numFmtId="0" fontId="21" fillId="0" borderId="4"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11"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pplyProtection="1">
      <alignment horizontal="center" vertical="center"/>
      <protection locked="0"/>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13" xfId="0" applyFont="1" applyBorder="1" applyAlignment="1">
      <alignment horizontal="center" vertical="center"/>
    </xf>
    <xf numFmtId="0" fontId="21" fillId="0" borderId="4" xfId="0" applyFont="1" applyBorder="1" applyAlignment="1">
      <alignment horizontal="center" vertical="center" textRotation="255" wrapText="1"/>
    </xf>
    <xf numFmtId="0" fontId="21" fillId="0" borderId="4" xfId="0" applyFont="1" applyBorder="1" applyAlignment="1">
      <alignment horizontal="center" vertical="center" wrapText="1"/>
    </xf>
    <xf numFmtId="0" fontId="21" fillId="0" borderId="7"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3" xfId="0" applyFont="1" applyBorder="1" applyAlignment="1">
      <alignment horizontal="left" wrapText="1"/>
    </xf>
    <xf numFmtId="0" fontId="21" fillId="0" borderId="2" xfId="0" applyFont="1" applyBorder="1" applyAlignment="1">
      <alignment horizontal="left" wrapText="1"/>
    </xf>
    <xf numFmtId="0" fontId="21" fillId="0" borderId="11" xfId="0" applyFont="1" applyBorder="1" applyAlignment="1">
      <alignment horizontal="center" wrapText="1"/>
    </xf>
    <xf numFmtId="0" fontId="21" fillId="0" borderId="9" xfId="0" applyFont="1" applyBorder="1" applyAlignment="1">
      <alignment horizontal="center" wrapText="1"/>
    </xf>
    <xf numFmtId="0" fontId="21" fillId="0" borderId="14" xfId="0" applyFont="1" applyBorder="1" applyAlignment="1">
      <alignment horizontal="center" wrapText="1"/>
    </xf>
    <xf numFmtId="0" fontId="21" fillId="0" borderId="13" xfId="0" applyFont="1" applyBorder="1" applyAlignment="1">
      <alignment horizontal="center" wrapText="1"/>
    </xf>
    <xf numFmtId="0" fontId="21" fillId="0" borderId="7" xfId="0" applyFont="1" applyBorder="1" applyAlignment="1">
      <alignment horizontal="center" wrapText="1"/>
    </xf>
    <xf numFmtId="0" fontId="21" fillId="0" borderId="6" xfId="0" applyFont="1" applyBorder="1" applyAlignment="1">
      <alignment horizontal="center" wrapText="1"/>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pplyProtection="1">
      <alignment vertical="center" wrapText="1"/>
      <protection locked="0"/>
    </xf>
    <xf numFmtId="0" fontId="23" fillId="0" borderId="4" xfId="0" applyFont="1" applyBorder="1" applyAlignment="1">
      <alignment vertical="center" wrapText="1"/>
    </xf>
    <xf numFmtId="0" fontId="21" fillId="0" borderId="11"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0" fillId="0" borderId="0" xfId="0" applyFont="1" applyAlignment="1">
      <alignment horizontal="center" vertical="center"/>
    </xf>
    <xf numFmtId="0" fontId="22" fillId="0" borderId="5" xfId="0" applyFont="1" applyBorder="1" applyAlignment="1">
      <alignment horizontal="center" vertical="center"/>
    </xf>
    <xf numFmtId="0" fontId="26" fillId="3" borderId="0" xfId="1" applyFont="1" applyFill="1" applyAlignment="1">
      <alignment vertical="center" wrapText="1"/>
    </xf>
    <xf numFmtId="0" fontId="25" fillId="0" borderId="36" xfId="1" applyFont="1" applyFill="1" applyBorder="1" applyAlignment="1">
      <alignment horizontal="center" vertical="center" wrapText="1"/>
    </xf>
    <xf numFmtId="0" fontId="25" fillId="0" borderId="37" xfId="1" applyFont="1" applyFill="1" applyBorder="1" applyAlignment="1">
      <alignment horizontal="center" vertical="center" wrapText="1"/>
    </xf>
    <xf numFmtId="0" fontId="25" fillId="0" borderId="38" xfId="1" applyFont="1" applyFill="1" applyBorder="1" applyAlignment="1">
      <alignment horizontal="center" vertical="center" wrapText="1"/>
    </xf>
    <xf numFmtId="0" fontId="25" fillId="0" borderId="39" xfId="1" applyFont="1" applyFill="1" applyBorder="1" applyAlignment="1">
      <alignment horizontal="center" vertical="center" wrapText="1"/>
    </xf>
    <xf numFmtId="0" fontId="25" fillId="0" borderId="0" xfId="1" applyFont="1" applyFill="1" applyBorder="1" applyAlignment="1">
      <alignment horizontal="center" vertical="center" wrapText="1"/>
    </xf>
    <xf numFmtId="0" fontId="25" fillId="0" borderId="40" xfId="1" applyFont="1" applyFill="1" applyBorder="1" applyAlignment="1">
      <alignment horizontal="center" vertical="center" wrapText="1"/>
    </xf>
    <xf numFmtId="0" fontId="25" fillId="0" borderId="41" xfId="1" applyFont="1" applyFill="1" applyBorder="1" applyAlignment="1">
      <alignment horizontal="center" vertical="center" wrapText="1"/>
    </xf>
    <xf numFmtId="0" fontId="25" fillId="0" borderId="42" xfId="1" applyFont="1" applyFill="1" applyBorder="1" applyAlignment="1">
      <alignment horizontal="center" vertical="center" wrapText="1"/>
    </xf>
    <xf numFmtId="0" fontId="25" fillId="0" borderId="43" xfId="1" applyFont="1" applyFill="1" applyBorder="1" applyAlignment="1">
      <alignment horizontal="center" vertical="center" wrapText="1"/>
    </xf>
  </cellXfs>
  <cellStyles count="2">
    <cellStyle name="標準" xfId="0" builtinId="0"/>
    <cellStyle name="標準 2" xfId="1" xr:uid="{00000000-0005-0000-0000-000001000000}"/>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31</xdr:row>
          <xdr:rowOff>12700</xdr:rowOff>
        </xdr:from>
        <xdr:to>
          <xdr:col>1</xdr:col>
          <xdr:colOff>88900</xdr:colOff>
          <xdr:row>32</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31</xdr:row>
          <xdr:rowOff>222250</xdr:rowOff>
        </xdr:from>
        <xdr:to>
          <xdr:col>1</xdr:col>
          <xdr:colOff>88900</xdr:colOff>
          <xdr:row>33</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29</xdr:row>
          <xdr:rowOff>31750</xdr:rowOff>
        </xdr:from>
        <xdr:to>
          <xdr:col>0</xdr:col>
          <xdr:colOff>381000</xdr:colOff>
          <xdr:row>29</xdr:row>
          <xdr:rowOff>222250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34</xdr:row>
          <xdr:rowOff>31750</xdr:rowOff>
        </xdr:from>
        <xdr:to>
          <xdr:col>0</xdr:col>
          <xdr:colOff>381000</xdr:colOff>
          <xdr:row>34</xdr:row>
          <xdr:rowOff>222250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35</xdr:row>
          <xdr:rowOff>31750</xdr:rowOff>
        </xdr:from>
        <xdr:to>
          <xdr:col>0</xdr:col>
          <xdr:colOff>381000</xdr:colOff>
          <xdr:row>35</xdr:row>
          <xdr:rowOff>222250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6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30</xdr:row>
          <xdr:rowOff>31750</xdr:rowOff>
        </xdr:from>
        <xdr:to>
          <xdr:col>0</xdr:col>
          <xdr:colOff>381000</xdr:colOff>
          <xdr:row>30</xdr:row>
          <xdr:rowOff>222250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6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79375</xdr:colOff>
      <xdr:row>10</xdr:row>
      <xdr:rowOff>206375</xdr:rowOff>
    </xdr:from>
    <xdr:to>
      <xdr:col>5</xdr:col>
      <xdr:colOff>468312</xdr:colOff>
      <xdr:row>11</xdr:row>
      <xdr:rowOff>349250</xdr:rowOff>
    </xdr:to>
    <xdr:sp macro="" textlink="">
      <xdr:nvSpPr>
        <xdr:cNvPr id="2" name="四角形: 角を丸くする 1">
          <a:extLst>
            <a:ext uri="{FF2B5EF4-FFF2-40B4-BE49-F238E27FC236}">
              <a16:creationId xmlns:a16="http://schemas.microsoft.com/office/drawing/2014/main" id="{139EEC49-BE5A-BAC3-3D1E-08940E7FD9CD}"/>
            </a:ext>
          </a:extLst>
        </xdr:cNvPr>
        <xdr:cNvSpPr/>
      </xdr:nvSpPr>
      <xdr:spPr>
        <a:xfrm>
          <a:off x="579438" y="5357813"/>
          <a:ext cx="1674812" cy="722312"/>
        </a:xfrm>
        <a:prstGeom prst="roundRect">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lang="ja-JP" altLang="en-US" sz="1100">
              <a:solidFill>
                <a:sysClr val="windowText" lastClr="000000"/>
              </a:solidFill>
              <a:latin typeface="+mn-lt"/>
            </a:rPr>
            <a:t>どちらかにチェック✔を入れてください。</a:t>
          </a:r>
          <a:endParaRPr lang="en-US" sz="1100">
            <a:solidFill>
              <a:sysClr val="windowText" lastClr="000000"/>
            </a:solidFill>
            <a:latin typeface="+mn-lt"/>
          </a:endParaRPr>
        </a:p>
      </xdr:txBody>
    </xdr:sp>
    <xdr:clientData/>
  </xdr:twoCellAnchor>
  <xdr:twoCellAnchor>
    <xdr:from>
      <xdr:col>2</xdr:col>
      <xdr:colOff>79375</xdr:colOff>
      <xdr:row>14</xdr:row>
      <xdr:rowOff>476250</xdr:rowOff>
    </xdr:from>
    <xdr:to>
      <xdr:col>5</xdr:col>
      <xdr:colOff>468312</xdr:colOff>
      <xdr:row>15</xdr:row>
      <xdr:rowOff>531812</xdr:rowOff>
    </xdr:to>
    <xdr:sp macro="" textlink="">
      <xdr:nvSpPr>
        <xdr:cNvPr id="3" name="四角形: 角を丸くする 2">
          <a:extLst>
            <a:ext uri="{FF2B5EF4-FFF2-40B4-BE49-F238E27FC236}">
              <a16:creationId xmlns:a16="http://schemas.microsoft.com/office/drawing/2014/main" id="{2E5F4747-AF74-4189-8301-D26C6A4A0EEF}"/>
            </a:ext>
          </a:extLst>
        </xdr:cNvPr>
        <xdr:cNvSpPr/>
      </xdr:nvSpPr>
      <xdr:spPr>
        <a:xfrm>
          <a:off x="579438" y="7945438"/>
          <a:ext cx="1674812" cy="722312"/>
        </a:xfrm>
        <a:prstGeom prst="roundRect">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lang="ja-JP" altLang="en-US" sz="1100">
              <a:solidFill>
                <a:sysClr val="windowText" lastClr="000000"/>
              </a:solidFill>
              <a:latin typeface="+mn-lt"/>
            </a:rPr>
            <a:t>どちらかにチェック✔を入れてください。</a:t>
          </a:r>
          <a:endParaRPr lang="en-US" sz="1100">
            <a:solidFill>
              <a:sysClr val="windowText" lastClr="000000"/>
            </a:solidFill>
            <a:latin typeface="+mn-lt"/>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I42"/>
  <sheetViews>
    <sheetView tabSelected="1" workbookViewId="0"/>
  </sheetViews>
  <sheetFormatPr defaultRowHeight="14.5"/>
  <sheetData>
    <row r="1" spans="1:9" ht="15" thickBot="1"/>
    <row r="2" spans="1:9">
      <c r="A2" s="89" t="s">
        <v>136</v>
      </c>
      <c r="B2" s="90"/>
      <c r="C2" s="90"/>
      <c r="D2" s="90"/>
      <c r="E2" s="90"/>
      <c r="F2" s="90"/>
      <c r="G2" s="90"/>
      <c r="H2" s="90"/>
      <c r="I2" s="91"/>
    </row>
    <row r="3" spans="1:9">
      <c r="A3" s="92"/>
      <c r="B3" s="93"/>
      <c r="C3" s="93"/>
      <c r="D3" s="93"/>
      <c r="E3" s="93"/>
      <c r="F3" s="93"/>
      <c r="G3" s="93"/>
      <c r="H3" s="93"/>
      <c r="I3" s="94"/>
    </row>
    <row r="4" spans="1:9">
      <c r="A4" s="92"/>
      <c r="B4" s="93"/>
      <c r="C4" s="93"/>
      <c r="D4" s="93"/>
      <c r="E4" s="93"/>
      <c r="F4" s="93"/>
      <c r="G4" s="93"/>
      <c r="H4" s="93"/>
      <c r="I4" s="94"/>
    </row>
    <row r="5" spans="1:9">
      <c r="A5" s="92"/>
      <c r="B5" s="93"/>
      <c r="C5" s="93"/>
      <c r="D5" s="93"/>
      <c r="E5" s="93"/>
      <c r="F5" s="93"/>
      <c r="G5" s="93"/>
      <c r="H5" s="93"/>
      <c r="I5" s="94"/>
    </row>
    <row r="6" spans="1:9">
      <c r="A6" s="92"/>
      <c r="B6" s="93"/>
      <c r="C6" s="93"/>
      <c r="D6" s="93"/>
      <c r="E6" s="93"/>
      <c r="F6" s="93"/>
      <c r="G6" s="93"/>
      <c r="H6" s="93"/>
      <c r="I6" s="94"/>
    </row>
    <row r="7" spans="1:9">
      <c r="A7" s="92"/>
      <c r="B7" s="93"/>
      <c r="C7" s="93"/>
      <c r="D7" s="93"/>
      <c r="E7" s="93"/>
      <c r="F7" s="93"/>
      <c r="G7" s="93"/>
      <c r="H7" s="93"/>
      <c r="I7" s="94"/>
    </row>
    <row r="8" spans="1:9">
      <c r="A8" s="92"/>
      <c r="B8" s="93"/>
      <c r="C8" s="93"/>
      <c r="D8" s="93"/>
      <c r="E8" s="93"/>
      <c r="F8" s="93"/>
      <c r="G8" s="93"/>
      <c r="H8" s="93"/>
      <c r="I8" s="94"/>
    </row>
    <row r="9" spans="1:9">
      <c r="A9" s="92"/>
      <c r="B9" s="93"/>
      <c r="C9" s="93"/>
      <c r="D9" s="93"/>
      <c r="E9" s="93"/>
      <c r="F9" s="93"/>
      <c r="G9" s="93"/>
      <c r="H9" s="93"/>
      <c r="I9" s="94"/>
    </row>
    <row r="10" spans="1:9">
      <c r="A10" s="92"/>
      <c r="B10" s="93"/>
      <c r="C10" s="93"/>
      <c r="D10" s="93"/>
      <c r="E10" s="93"/>
      <c r="F10" s="93"/>
      <c r="G10" s="93"/>
      <c r="H10" s="93"/>
      <c r="I10" s="94"/>
    </row>
    <row r="11" spans="1:9">
      <c r="A11" s="92"/>
      <c r="B11" s="93"/>
      <c r="C11" s="93"/>
      <c r="D11" s="93"/>
      <c r="E11" s="93"/>
      <c r="F11" s="93"/>
      <c r="G11" s="93"/>
      <c r="H11" s="93"/>
      <c r="I11" s="94"/>
    </row>
    <row r="12" spans="1:9">
      <c r="A12" s="92"/>
      <c r="B12" s="93"/>
      <c r="C12" s="93"/>
      <c r="D12" s="93"/>
      <c r="E12" s="93"/>
      <c r="F12" s="93"/>
      <c r="G12" s="93"/>
      <c r="H12" s="93"/>
      <c r="I12" s="94"/>
    </row>
    <row r="13" spans="1:9">
      <c r="A13" s="92"/>
      <c r="B13" s="93"/>
      <c r="C13" s="93"/>
      <c r="D13" s="93"/>
      <c r="E13" s="93"/>
      <c r="F13" s="93"/>
      <c r="G13" s="93"/>
      <c r="H13" s="93"/>
      <c r="I13" s="94"/>
    </row>
    <row r="14" spans="1:9">
      <c r="A14" s="92"/>
      <c r="B14" s="93"/>
      <c r="C14" s="93"/>
      <c r="D14" s="93"/>
      <c r="E14" s="93"/>
      <c r="F14" s="93"/>
      <c r="G14" s="93"/>
      <c r="H14" s="93"/>
      <c r="I14" s="94"/>
    </row>
    <row r="15" spans="1:9">
      <c r="A15" s="92"/>
      <c r="B15" s="93"/>
      <c r="C15" s="93"/>
      <c r="D15" s="93"/>
      <c r="E15" s="93"/>
      <c r="F15" s="93"/>
      <c r="G15" s="93"/>
      <c r="H15" s="93"/>
      <c r="I15" s="94"/>
    </row>
    <row r="16" spans="1:9">
      <c r="A16" s="92"/>
      <c r="B16" s="93"/>
      <c r="C16" s="93"/>
      <c r="D16" s="93"/>
      <c r="E16" s="93"/>
      <c r="F16" s="93"/>
      <c r="G16" s="93"/>
      <c r="H16" s="93"/>
      <c r="I16" s="94"/>
    </row>
    <row r="17" spans="1:9">
      <c r="A17" s="92"/>
      <c r="B17" s="93"/>
      <c r="C17" s="93"/>
      <c r="D17" s="93"/>
      <c r="E17" s="93"/>
      <c r="F17" s="93"/>
      <c r="G17" s="93"/>
      <c r="H17" s="93"/>
      <c r="I17" s="94"/>
    </row>
    <row r="18" spans="1:9">
      <c r="A18" s="92"/>
      <c r="B18" s="93"/>
      <c r="C18" s="93"/>
      <c r="D18" s="93"/>
      <c r="E18" s="93"/>
      <c r="F18" s="93"/>
      <c r="G18" s="93"/>
      <c r="H18" s="93"/>
      <c r="I18" s="94"/>
    </row>
    <row r="19" spans="1:9">
      <c r="A19" s="92"/>
      <c r="B19" s="93"/>
      <c r="C19" s="93"/>
      <c r="D19" s="93"/>
      <c r="E19" s="93"/>
      <c r="F19" s="93"/>
      <c r="G19" s="93"/>
      <c r="H19" s="93"/>
      <c r="I19" s="94"/>
    </row>
    <row r="20" spans="1:9">
      <c r="A20" s="92"/>
      <c r="B20" s="93"/>
      <c r="C20" s="93"/>
      <c r="D20" s="93"/>
      <c r="E20" s="93"/>
      <c r="F20" s="93"/>
      <c r="G20" s="93"/>
      <c r="H20" s="93"/>
      <c r="I20" s="94"/>
    </row>
    <row r="21" spans="1:9">
      <c r="A21" s="92"/>
      <c r="B21" s="93"/>
      <c r="C21" s="93"/>
      <c r="D21" s="93"/>
      <c r="E21" s="93"/>
      <c r="F21" s="93"/>
      <c r="G21" s="93"/>
      <c r="H21" s="93"/>
      <c r="I21" s="94"/>
    </row>
    <row r="22" spans="1:9">
      <c r="A22" s="92"/>
      <c r="B22" s="93"/>
      <c r="C22" s="93"/>
      <c r="D22" s="93"/>
      <c r="E22" s="93"/>
      <c r="F22" s="93"/>
      <c r="G22" s="93"/>
      <c r="H22" s="93"/>
      <c r="I22" s="94"/>
    </row>
    <row r="23" spans="1:9">
      <c r="A23" s="92"/>
      <c r="B23" s="93"/>
      <c r="C23" s="93"/>
      <c r="D23" s="93"/>
      <c r="E23" s="93"/>
      <c r="F23" s="93"/>
      <c r="G23" s="93"/>
      <c r="H23" s="93"/>
      <c r="I23" s="94"/>
    </row>
    <row r="24" spans="1:9">
      <c r="A24" s="92"/>
      <c r="B24" s="93"/>
      <c r="C24" s="93"/>
      <c r="D24" s="93"/>
      <c r="E24" s="93"/>
      <c r="F24" s="93"/>
      <c r="G24" s="93"/>
      <c r="H24" s="93"/>
      <c r="I24" s="94"/>
    </row>
    <row r="25" spans="1:9">
      <c r="A25" s="92"/>
      <c r="B25" s="93"/>
      <c r="C25" s="93"/>
      <c r="D25" s="93"/>
      <c r="E25" s="93"/>
      <c r="F25" s="93"/>
      <c r="G25" s="93"/>
      <c r="H25" s="93"/>
      <c r="I25" s="94"/>
    </row>
    <row r="26" spans="1:9">
      <c r="A26" s="92"/>
      <c r="B26" s="93"/>
      <c r="C26" s="93"/>
      <c r="D26" s="93"/>
      <c r="E26" s="93"/>
      <c r="F26" s="93"/>
      <c r="G26" s="93"/>
      <c r="H26" s="93"/>
      <c r="I26" s="94"/>
    </row>
    <row r="27" spans="1:9">
      <c r="A27" s="92"/>
      <c r="B27" s="93"/>
      <c r="C27" s="93"/>
      <c r="D27" s="93"/>
      <c r="E27" s="93"/>
      <c r="F27" s="93"/>
      <c r="G27" s="93"/>
      <c r="H27" s="93"/>
      <c r="I27" s="94"/>
    </row>
    <row r="28" spans="1:9">
      <c r="A28" s="92"/>
      <c r="B28" s="93"/>
      <c r="C28" s="93"/>
      <c r="D28" s="93"/>
      <c r="E28" s="93"/>
      <c r="F28" s="93"/>
      <c r="G28" s="93"/>
      <c r="H28" s="93"/>
      <c r="I28" s="94"/>
    </row>
    <row r="29" spans="1:9">
      <c r="A29" s="92"/>
      <c r="B29" s="93"/>
      <c r="C29" s="93"/>
      <c r="D29" s="93"/>
      <c r="E29" s="93"/>
      <c r="F29" s="93"/>
      <c r="G29" s="93"/>
      <c r="H29" s="93"/>
      <c r="I29" s="94"/>
    </row>
    <row r="30" spans="1:9">
      <c r="A30" s="92"/>
      <c r="B30" s="93"/>
      <c r="C30" s="93"/>
      <c r="D30" s="93"/>
      <c r="E30" s="93"/>
      <c r="F30" s="93"/>
      <c r="G30" s="93"/>
      <c r="H30" s="93"/>
      <c r="I30" s="94"/>
    </row>
    <row r="31" spans="1:9">
      <c r="A31" s="92"/>
      <c r="B31" s="93"/>
      <c r="C31" s="93"/>
      <c r="D31" s="93"/>
      <c r="E31" s="93"/>
      <c r="F31" s="93"/>
      <c r="G31" s="93"/>
      <c r="H31" s="93"/>
      <c r="I31" s="94"/>
    </row>
    <row r="32" spans="1:9">
      <c r="A32" s="92"/>
      <c r="B32" s="93"/>
      <c r="C32" s="93"/>
      <c r="D32" s="93"/>
      <c r="E32" s="93"/>
      <c r="F32" s="93"/>
      <c r="G32" s="93"/>
      <c r="H32" s="93"/>
      <c r="I32" s="94"/>
    </row>
    <row r="33" spans="1:9">
      <c r="A33" s="92"/>
      <c r="B33" s="93"/>
      <c r="C33" s="93"/>
      <c r="D33" s="93"/>
      <c r="E33" s="93"/>
      <c r="F33" s="93"/>
      <c r="G33" s="93"/>
      <c r="H33" s="93"/>
      <c r="I33" s="94"/>
    </row>
    <row r="34" spans="1:9">
      <c r="A34" s="92"/>
      <c r="B34" s="93"/>
      <c r="C34" s="93"/>
      <c r="D34" s="93"/>
      <c r="E34" s="93"/>
      <c r="F34" s="93"/>
      <c r="G34" s="93"/>
      <c r="H34" s="93"/>
      <c r="I34" s="94"/>
    </row>
    <row r="35" spans="1:9">
      <c r="A35" s="92"/>
      <c r="B35" s="93"/>
      <c r="C35" s="93"/>
      <c r="D35" s="93"/>
      <c r="E35" s="93"/>
      <c r="F35" s="93"/>
      <c r="G35" s="93"/>
      <c r="H35" s="93"/>
      <c r="I35" s="94"/>
    </row>
    <row r="36" spans="1:9">
      <c r="A36" s="92"/>
      <c r="B36" s="93"/>
      <c r="C36" s="93"/>
      <c r="D36" s="93"/>
      <c r="E36" s="93"/>
      <c r="F36" s="93"/>
      <c r="G36" s="93"/>
      <c r="H36" s="93"/>
      <c r="I36" s="94"/>
    </row>
    <row r="37" spans="1:9">
      <c r="A37" s="92"/>
      <c r="B37" s="93"/>
      <c r="C37" s="93"/>
      <c r="D37" s="93"/>
      <c r="E37" s="93"/>
      <c r="F37" s="93"/>
      <c r="G37" s="93"/>
      <c r="H37" s="93"/>
      <c r="I37" s="94"/>
    </row>
    <row r="38" spans="1:9">
      <c r="A38" s="92"/>
      <c r="B38" s="93"/>
      <c r="C38" s="93"/>
      <c r="D38" s="93"/>
      <c r="E38" s="93"/>
      <c r="F38" s="93"/>
      <c r="G38" s="93"/>
      <c r="H38" s="93"/>
      <c r="I38" s="94"/>
    </row>
    <row r="39" spans="1:9">
      <c r="A39" s="92"/>
      <c r="B39" s="93"/>
      <c r="C39" s="93"/>
      <c r="D39" s="93"/>
      <c r="E39" s="93"/>
      <c r="F39" s="93"/>
      <c r="G39" s="93"/>
      <c r="H39" s="93"/>
      <c r="I39" s="94"/>
    </row>
    <row r="40" spans="1:9">
      <c r="A40" s="92"/>
      <c r="B40" s="93"/>
      <c r="C40" s="93"/>
      <c r="D40" s="93"/>
      <c r="E40" s="93"/>
      <c r="F40" s="93"/>
      <c r="G40" s="93"/>
      <c r="H40" s="93"/>
      <c r="I40" s="94"/>
    </row>
    <row r="41" spans="1:9">
      <c r="A41" s="92"/>
      <c r="B41" s="93"/>
      <c r="C41" s="93"/>
      <c r="D41" s="93"/>
      <c r="E41" s="93"/>
      <c r="F41" s="93"/>
      <c r="G41" s="93"/>
      <c r="H41" s="93"/>
      <c r="I41" s="94"/>
    </row>
    <row r="42" spans="1:9" ht="15" thickBot="1">
      <c r="A42" s="95"/>
      <c r="B42" s="96"/>
      <c r="C42" s="96"/>
      <c r="D42" s="96"/>
      <c r="E42" s="96"/>
      <c r="F42" s="96"/>
      <c r="G42" s="96"/>
      <c r="H42" s="96"/>
      <c r="I42" s="97"/>
    </row>
  </sheetData>
  <sheetProtection algorithmName="SHA-512" hashValue="wyFc6RXjLV1Emvy7cdH2DANZDDi/TuwXUTSDYNk7XkGVPccghu59wB5/E8vJWdotmGq2MDYm2jOEjv4OzAXJeg==" saltValue="mEz6hrzPC1yoMKxBWXIt+w==" spinCount="100000" sheet="1" objects="1" scenarios="1"/>
  <mergeCells count="1">
    <mergeCell ref="A2:I42"/>
  </mergeCells>
  <phoneticPr fontId="2"/>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A36"/>
  <sheetViews>
    <sheetView view="pageBreakPreview" zoomScaleNormal="100" zoomScaleSheetLayoutView="100" workbookViewId="0"/>
  </sheetViews>
  <sheetFormatPr defaultColWidth="4.36328125" defaultRowHeight="25.5" customHeight="1"/>
  <cols>
    <col min="1" max="19" width="4.36328125" style="6"/>
    <col min="20" max="20" width="4.36328125" style="6" customWidth="1"/>
    <col min="21" max="21" width="2.08984375" style="6" hidden="1" customWidth="1"/>
    <col min="22" max="53" width="2.36328125" style="6" hidden="1" customWidth="1"/>
    <col min="54" max="65" width="2.36328125" style="6" customWidth="1"/>
    <col min="66" max="16384" width="4.36328125" style="6"/>
  </cols>
  <sheetData>
    <row r="1" spans="1:52" ht="25.5" customHeight="1">
      <c r="F1" s="98" t="s">
        <v>130</v>
      </c>
      <c r="G1" s="98"/>
      <c r="H1" s="98"/>
      <c r="I1" s="98"/>
      <c r="J1" s="98"/>
      <c r="K1" s="98"/>
      <c r="L1" s="98"/>
      <c r="M1" s="98"/>
      <c r="N1" s="98"/>
    </row>
    <row r="2" spans="1:52" ht="25.5" customHeight="1">
      <c r="A2" s="6" t="s">
        <v>23</v>
      </c>
      <c r="V2" s="6">
        <v>2025</v>
      </c>
      <c r="W2" s="6">
        <v>2026</v>
      </c>
      <c r="X2" s="6">
        <v>2027</v>
      </c>
      <c r="Y2" s="6">
        <v>2028</v>
      </c>
      <c r="Z2" s="6">
        <v>2029</v>
      </c>
      <c r="AA2" s="6">
        <v>2030</v>
      </c>
    </row>
    <row r="3" spans="1:52" ht="24" customHeight="1">
      <c r="A3" s="103" t="s">
        <v>119</v>
      </c>
      <c r="B3" s="103"/>
      <c r="C3" s="103"/>
      <c r="D3" s="3"/>
      <c r="E3" s="116" t="s">
        <v>2</v>
      </c>
      <c r="F3" s="116"/>
      <c r="G3" s="1"/>
      <c r="H3" s="7" t="s">
        <v>1</v>
      </c>
      <c r="I3" s="8"/>
      <c r="J3" s="9"/>
      <c r="K3" s="10" t="s">
        <v>11</v>
      </c>
      <c r="L3" s="103" t="s">
        <v>10</v>
      </c>
      <c r="M3" s="103"/>
      <c r="N3" s="103"/>
      <c r="O3" s="103"/>
      <c r="P3" s="103"/>
      <c r="Q3" s="103"/>
      <c r="R3" s="103"/>
      <c r="S3" s="103"/>
      <c r="V3" s="6">
        <v>1</v>
      </c>
      <c r="W3" s="6">
        <v>2</v>
      </c>
      <c r="X3" s="6">
        <v>3</v>
      </c>
      <c r="Y3" s="6">
        <v>4</v>
      </c>
      <c r="Z3" s="6">
        <v>5</v>
      </c>
      <c r="AA3" s="6">
        <v>6</v>
      </c>
      <c r="AB3" s="6">
        <v>7</v>
      </c>
      <c r="AC3" s="6">
        <v>8</v>
      </c>
      <c r="AD3" s="6">
        <v>9</v>
      </c>
      <c r="AE3" s="6">
        <v>10</v>
      </c>
      <c r="AF3" s="6">
        <v>11</v>
      </c>
      <c r="AG3" s="6">
        <v>12</v>
      </c>
      <c r="AH3" s="6">
        <v>13</v>
      </c>
      <c r="AI3" s="6">
        <v>14</v>
      </c>
      <c r="AJ3" s="6">
        <v>15</v>
      </c>
      <c r="AK3" s="6">
        <v>16</v>
      </c>
      <c r="AL3" s="6">
        <v>17</v>
      </c>
      <c r="AM3" s="6">
        <v>18</v>
      </c>
      <c r="AN3" s="6">
        <v>19</v>
      </c>
      <c r="AO3" s="6">
        <v>20</v>
      </c>
      <c r="AP3" s="6">
        <v>21</v>
      </c>
      <c r="AQ3" s="6">
        <v>22</v>
      </c>
      <c r="AR3" s="6">
        <v>23</v>
      </c>
      <c r="AS3" s="6">
        <v>24</v>
      </c>
      <c r="AT3" s="6">
        <v>25</v>
      </c>
      <c r="AU3" s="6">
        <v>26</v>
      </c>
      <c r="AV3" s="6">
        <v>27</v>
      </c>
      <c r="AW3" s="6">
        <v>28</v>
      </c>
      <c r="AX3" s="6">
        <v>29</v>
      </c>
      <c r="AY3" s="6">
        <v>30</v>
      </c>
      <c r="AZ3" s="6">
        <v>31</v>
      </c>
    </row>
    <row r="4" spans="1:52" ht="24" customHeight="1">
      <c r="A4" s="117" t="s">
        <v>118</v>
      </c>
      <c r="B4" s="117"/>
      <c r="C4" s="117"/>
      <c r="D4" s="118"/>
      <c r="E4" s="118"/>
      <c r="F4" s="118"/>
      <c r="G4" s="118"/>
      <c r="H4" s="118"/>
      <c r="I4" s="118"/>
      <c r="J4" s="118"/>
      <c r="K4" s="119"/>
      <c r="L4" s="11" t="s">
        <v>8</v>
      </c>
      <c r="M4" s="120"/>
      <c r="N4" s="120"/>
      <c r="O4" s="12" t="s">
        <v>1</v>
      </c>
      <c r="P4" s="2"/>
      <c r="Q4" s="12" t="s">
        <v>7</v>
      </c>
      <c r="R4" s="2"/>
      <c r="S4" s="13" t="s">
        <v>6</v>
      </c>
      <c r="V4" s="6" t="s">
        <v>19</v>
      </c>
      <c r="W4" s="6" t="s">
        <v>18</v>
      </c>
    </row>
    <row r="5" spans="1:52" ht="24" customHeight="1">
      <c r="A5" s="121" t="s">
        <v>114</v>
      </c>
      <c r="B5" s="121"/>
      <c r="C5" s="121"/>
      <c r="D5" s="122"/>
      <c r="E5" s="122"/>
      <c r="F5" s="122"/>
      <c r="G5" s="122"/>
      <c r="H5" s="122"/>
      <c r="I5" s="122"/>
      <c r="J5" s="122"/>
      <c r="K5" s="119"/>
      <c r="L5" s="14"/>
      <c r="M5" s="123" t="str">
        <f>IF(M4="","",+DATE(M4,1,1))</f>
        <v/>
      </c>
      <c r="N5" s="123"/>
      <c r="O5" s="15" t="str">
        <f>+IF(M5="","","年")</f>
        <v/>
      </c>
      <c r="P5" s="16"/>
      <c r="Q5" s="16"/>
      <c r="R5" s="16"/>
      <c r="S5" s="17"/>
      <c r="V5" s="6">
        <v>1</v>
      </c>
      <c r="W5" s="6">
        <v>2</v>
      </c>
      <c r="X5" s="6">
        <v>3</v>
      </c>
      <c r="Y5" s="6">
        <v>4</v>
      </c>
      <c r="Z5" s="6">
        <v>5</v>
      </c>
      <c r="AA5" s="6" t="s">
        <v>17</v>
      </c>
      <c r="AB5" s="6" t="s">
        <v>16</v>
      </c>
      <c r="AC5" s="6" t="s">
        <v>15</v>
      </c>
      <c r="AD5" s="6" t="s">
        <v>14</v>
      </c>
    </row>
    <row r="6" spans="1:52" ht="24" customHeight="1">
      <c r="A6" s="103" t="s">
        <v>120</v>
      </c>
      <c r="B6" s="103"/>
      <c r="C6" s="103"/>
      <c r="D6" s="3"/>
      <c r="E6" s="116" t="s">
        <v>2</v>
      </c>
      <c r="F6" s="116"/>
      <c r="G6" s="1"/>
      <c r="H6" s="7" t="s">
        <v>1</v>
      </c>
      <c r="I6" s="8"/>
      <c r="J6" s="9"/>
      <c r="K6" s="10" t="s">
        <v>11</v>
      </c>
      <c r="L6" s="103" t="s">
        <v>10</v>
      </c>
      <c r="M6" s="103"/>
      <c r="N6" s="103"/>
      <c r="O6" s="103"/>
      <c r="P6" s="103"/>
      <c r="Q6" s="103"/>
      <c r="R6" s="103"/>
      <c r="S6" s="103"/>
      <c r="V6" s="6" t="s">
        <v>13</v>
      </c>
      <c r="W6" s="6" t="s">
        <v>12</v>
      </c>
    </row>
    <row r="7" spans="1:52" ht="24" customHeight="1">
      <c r="A7" s="117" t="s">
        <v>121</v>
      </c>
      <c r="B7" s="117"/>
      <c r="C7" s="117"/>
      <c r="D7" s="118"/>
      <c r="E7" s="118"/>
      <c r="F7" s="118"/>
      <c r="G7" s="118"/>
      <c r="H7" s="118"/>
      <c r="I7" s="118"/>
      <c r="J7" s="118"/>
      <c r="K7" s="119"/>
      <c r="L7" s="11" t="s">
        <v>8</v>
      </c>
      <c r="M7" s="120"/>
      <c r="N7" s="120"/>
      <c r="O7" s="12" t="s">
        <v>1</v>
      </c>
      <c r="P7" s="2"/>
      <c r="Q7" s="12" t="s">
        <v>7</v>
      </c>
      <c r="R7" s="2"/>
      <c r="S7" s="13" t="s">
        <v>6</v>
      </c>
      <c r="V7" s="6">
        <v>2009</v>
      </c>
      <c r="W7" s="6">
        <v>2010</v>
      </c>
      <c r="X7" s="6">
        <v>2011</v>
      </c>
      <c r="Y7" s="6">
        <v>2012</v>
      </c>
      <c r="Z7" s="6">
        <v>2013</v>
      </c>
      <c r="AA7" s="6">
        <v>2014</v>
      </c>
      <c r="AB7" s="6">
        <v>2015</v>
      </c>
      <c r="AC7" s="6">
        <v>2016</v>
      </c>
      <c r="AD7" s="6">
        <v>2017</v>
      </c>
      <c r="AE7" s="6">
        <v>2018</v>
      </c>
      <c r="AF7" s="6">
        <v>2019</v>
      </c>
      <c r="AG7" s="6">
        <v>2020</v>
      </c>
      <c r="AH7" s="6">
        <v>2021</v>
      </c>
      <c r="AI7" s="6">
        <v>2022</v>
      </c>
      <c r="AJ7" s="6">
        <v>2023</v>
      </c>
      <c r="AK7" s="6">
        <v>2024</v>
      </c>
      <c r="AL7" s="6">
        <v>2025</v>
      </c>
      <c r="AM7" s="6">
        <v>2026</v>
      </c>
      <c r="AN7" s="6">
        <v>2027</v>
      </c>
      <c r="AO7" s="6">
        <v>2028</v>
      </c>
      <c r="AP7" s="6">
        <v>2029</v>
      </c>
      <c r="AQ7" s="6">
        <v>2030</v>
      </c>
    </row>
    <row r="8" spans="1:52" ht="24" customHeight="1">
      <c r="A8" s="121" t="s">
        <v>115</v>
      </c>
      <c r="B8" s="121"/>
      <c r="C8" s="121"/>
      <c r="D8" s="122"/>
      <c r="E8" s="122"/>
      <c r="F8" s="122"/>
      <c r="G8" s="122"/>
      <c r="H8" s="122"/>
      <c r="I8" s="122"/>
      <c r="J8" s="122"/>
      <c r="K8" s="119"/>
      <c r="L8" s="14"/>
      <c r="M8" s="123" t="str">
        <f>IF(M7="","",+DATE(M7,1,1))</f>
        <v/>
      </c>
      <c r="N8" s="123"/>
      <c r="O8" s="15" t="str">
        <f>+IF(M8="","","年")</f>
        <v/>
      </c>
      <c r="P8" s="16"/>
      <c r="Q8" s="16"/>
      <c r="R8" s="16"/>
      <c r="S8" s="17"/>
    </row>
    <row r="9" spans="1:52" ht="24" customHeight="1">
      <c r="A9" s="103" t="s">
        <v>122</v>
      </c>
      <c r="B9" s="103"/>
      <c r="C9" s="103"/>
      <c r="D9" s="3"/>
      <c r="E9" s="116" t="s">
        <v>2</v>
      </c>
      <c r="F9" s="116"/>
      <c r="G9" s="1"/>
      <c r="H9" s="7" t="s">
        <v>1</v>
      </c>
      <c r="I9" s="8"/>
      <c r="J9" s="9"/>
      <c r="K9" s="10" t="s">
        <v>11</v>
      </c>
      <c r="L9" s="103" t="s">
        <v>10</v>
      </c>
      <c r="M9" s="103"/>
      <c r="N9" s="103"/>
      <c r="O9" s="103"/>
      <c r="P9" s="103"/>
      <c r="Q9" s="103"/>
      <c r="R9" s="103"/>
      <c r="S9" s="103"/>
      <c r="W9" s="6" t="s">
        <v>27</v>
      </c>
      <c r="X9" s="6" t="s">
        <v>31</v>
      </c>
    </row>
    <row r="10" spans="1:52" ht="24" customHeight="1">
      <c r="A10" s="117" t="s">
        <v>123</v>
      </c>
      <c r="B10" s="117"/>
      <c r="C10" s="117"/>
      <c r="D10" s="118"/>
      <c r="E10" s="118"/>
      <c r="F10" s="118"/>
      <c r="G10" s="118"/>
      <c r="H10" s="118"/>
      <c r="I10" s="118"/>
      <c r="J10" s="118"/>
      <c r="K10" s="119"/>
      <c r="L10" s="11" t="s">
        <v>8</v>
      </c>
      <c r="M10" s="120"/>
      <c r="N10" s="120"/>
      <c r="O10" s="12" t="s">
        <v>1</v>
      </c>
      <c r="P10" s="2"/>
      <c r="Q10" s="12" t="s">
        <v>7</v>
      </c>
      <c r="R10" s="2"/>
      <c r="S10" s="13" t="s">
        <v>6</v>
      </c>
      <c r="V10" s="6" t="s">
        <v>39</v>
      </c>
      <c r="W10" s="6" t="s">
        <v>33</v>
      </c>
      <c r="X10" s="6" t="s">
        <v>34</v>
      </c>
      <c r="Y10" s="6" t="s">
        <v>35</v>
      </c>
      <c r="Z10" s="6" t="s">
        <v>36</v>
      </c>
      <c r="AA10" s="6" t="s">
        <v>37</v>
      </c>
      <c r="AB10" s="6" t="s">
        <v>38</v>
      </c>
    </row>
    <row r="11" spans="1:52" ht="24" customHeight="1">
      <c r="A11" s="121" t="s">
        <v>116</v>
      </c>
      <c r="B11" s="121"/>
      <c r="C11" s="121"/>
      <c r="D11" s="122"/>
      <c r="E11" s="122"/>
      <c r="F11" s="122"/>
      <c r="G11" s="122"/>
      <c r="H11" s="122"/>
      <c r="I11" s="122"/>
      <c r="J11" s="122"/>
      <c r="K11" s="119"/>
      <c r="L11" s="14"/>
      <c r="M11" s="123" t="str">
        <f>IF(M10="","",+DATE(M10,1,1))</f>
        <v/>
      </c>
      <c r="N11" s="123"/>
      <c r="O11" s="15" t="str">
        <f>+IF(M11="","","年")</f>
        <v/>
      </c>
      <c r="P11" s="16"/>
      <c r="Q11" s="16"/>
      <c r="R11" s="16"/>
      <c r="S11" s="17"/>
    </row>
    <row r="12" spans="1:52" ht="24" customHeight="1">
      <c r="A12" s="103" t="s">
        <v>124</v>
      </c>
      <c r="B12" s="103"/>
      <c r="C12" s="103"/>
      <c r="D12" s="3"/>
      <c r="E12" s="116" t="s">
        <v>2</v>
      </c>
      <c r="F12" s="116"/>
      <c r="G12" s="1"/>
      <c r="H12" s="7" t="s">
        <v>1</v>
      </c>
      <c r="I12" s="8"/>
      <c r="J12" s="9"/>
      <c r="K12" s="10" t="s">
        <v>11</v>
      </c>
      <c r="L12" s="103" t="s">
        <v>10</v>
      </c>
      <c r="M12" s="103"/>
      <c r="N12" s="103"/>
      <c r="O12" s="103"/>
      <c r="P12" s="103"/>
      <c r="Q12" s="103"/>
      <c r="R12" s="103"/>
      <c r="S12" s="103"/>
    </row>
    <row r="13" spans="1:52" ht="24" customHeight="1">
      <c r="A13" s="117" t="s">
        <v>125</v>
      </c>
      <c r="B13" s="117"/>
      <c r="C13" s="117"/>
      <c r="D13" s="118"/>
      <c r="E13" s="118"/>
      <c r="F13" s="118"/>
      <c r="G13" s="118"/>
      <c r="H13" s="118"/>
      <c r="I13" s="118"/>
      <c r="J13" s="118"/>
      <c r="K13" s="119"/>
      <c r="L13" s="11" t="s">
        <v>8</v>
      </c>
      <c r="M13" s="120"/>
      <c r="N13" s="120"/>
      <c r="O13" s="12" t="s">
        <v>1</v>
      </c>
      <c r="P13" s="2"/>
      <c r="Q13" s="12" t="s">
        <v>7</v>
      </c>
      <c r="R13" s="2"/>
      <c r="S13" s="13" t="s">
        <v>6</v>
      </c>
    </row>
    <row r="14" spans="1:52" ht="24" customHeight="1">
      <c r="A14" s="121" t="s">
        <v>117</v>
      </c>
      <c r="B14" s="121"/>
      <c r="C14" s="121"/>
      <c r="D14" s="122"/>
      <c r="E14" s="122"/>
      <c r="F14" s="122"/>
      <c r="G14" s="122"/>
      <c r="H14" s="122"/>
      <c r="I14" s="122"/>
      <c r="J14" s="122"/>
      <c r="K14" s="119"/>
      <c r="L14" s="14"/>
      <c r="M14" s="123" t="str">
        <f>IF(M13="","",+DATE(M13,1,1))</f>
        <v/>
      </c>
      <c r="N14" s="123"/>
      <c r="O14" s="18" t="str">
        <f>+IF(M14="","","年")</f>
        <v/>
      </c>
      <c r="P14" s="16"/>
      <c r="Q14" s="16"/>
      <c r="R14" s="16"/>
      <c r="S14" s="17"/>
    </row>
    <row r="15" spans="1:52" ht="6" customHeight="1">
      <c r="A15" s="19"/>
      <c r="B15" s="19"/>
      <c r="C15" s="19"/>
      <c r="D15" s="19"/>
      <c r="E15" s="19"/>
      <c r="F15" s="19"/>
      <c r="G15" s="20"/>
      <c r="H15" s="20"/>
      <c r="I15" s="20"/>
      <c r="J15" s="20"/>
      <c r="K15" s="21"/>
      <c r="M15" s="22"/>
      <c r="N15" s="22"/>
      <c r="O15" s="15"/>
    </row>
    <row r="16" spans="1:52" ht="25.5" customHeight="1">
      <c r="A16" s="130" t="s">
        <v>30</v>
      </c>
      <c r="B16" s="107"/>
      <c r="C16" s="107"/>
      <c r="D16" s="107"/>
      <c r="E16" s="108"/>
      <c r="F16" s="110"/>
      <c r="G16" s="145" t="s">
        <v>7</v>
      </c>
      <c r="H16" s="111"/>
      <c r="I16" s="145" t="s">
        <v>6</v>
      </c>
      <c r="J16" s="111"/>
      <c r="K16" s="136" t="s">
        <v>5</v>
      </c>
      <c r="L16" s="138" t="s">
        <v>111</v>
      </c>
      <c r="M16" s="139"/>
      <c r="N16" s="139"/>
      <c r="O16" s="139"/>
      <c r="P16" s="139"/>
      <c r="Q16" s="139"/>
      <c r="R16" s="139"/>
      <c r="S16" s="139"/>
    </row>
    <row r="17" spans="1:19" ht="25.5" customHeight="1">
      <c r="A17" s="141"/>
      <c r="B17" s="142"/>
      <c r="C17" s="142"/>
      <c r="D17" s="142"/>
      <c r="E17" s="143"/>
      <c r="F17" s="144"/>
      <c r="G17" s="146"/>
      <c r="H17" s="135"/>
      <c r="I17" s="146"/>
      <c r="J17" s="135"/>
      <c r="K17" s="137"/>
      <c r="L17" s="140"/>
      <c r="M17" s="139"/>
      <c r="N17" s="139"/>
      <c r="O17" s="139"/>
      <c r="P17" s="139"/>
      <c r="Q17" s="139"/>
      <c r="R17" s="139"/>
      <c r="S17" s="139"/>
    </row>
    <row r="18" spans="1:19" ht="25.5" customHeight="1">
      <c r="A18" s="103" t="s">
        <v>96</v>
      </c>
      <c r="B18" s="103"/>
      <c r="C18" s="103"/>
      <c r="D18" s="124"/>
      <c r="E18" s="124"/>
      <c r="F18" s="124"/>
      <c r="G18" s="124"/>
      <c r="H18" s="124"/>
      <c r="I18" s="124"/>
      <c r="J18" s="124"/>
      <c r="K18" s="124"/>
      <c r="L18" s="124"/>
      <c r="M18" s="124"/>
      <c r="N18" s="124"/>
      <c r="O18" s="124"/>
      <c r="P18" s="124"/>
      <c r="Q18" s="124"/>
      <c r="R18" s="124"/>
    </row>
    <row r="19" spans="1:19" ht="25.5" customHeight="1">
      <c r="A19" s="103"/>
      <c r="B19" s="103"/>
      <c r="C19" s="103"/>
      <c r="D19" s="124"/>
      <c r="E19" s="124"/>
      <c r="F19" s="124"/>
      <c r="G19" s="124"/>
      <c r="H19" s="124"/>
      <c r="I19" s="124"/>
      <c r="J19" s="124"/>
      <c r="K19" s="124"/>
      <c r="L19" s="124"/>
      <c r="M19" s="124"/>
      <c r="N19" s="124"/>
      <c r="O19" s="124"/>
      <c r="P19" s="124"/>
      <c r="Q19" s="124"/>
      <c r="R19" s="124"/>
    </row>
    <row r="20" spans="1:19" ht="18" customHeight="1">
      <c r="A20" s="130" t="s">
        <v>97</v>
      </c>
      <c r="B20" s="107"/>
      <c r="C20" s="108"/>
      <c r="D20" s="125" t="s">
        <v>138</v>
      </c>
      <c r="E20" s="126"/>
      <c r="F20" s="127"/>
      <c r="G20" s="128"/>
      <c r="H20" s="128"/>
      <c r="I20" s="128"/>
      <c r="J20" s="128"/>
      <c r="K20" s="128"/>
      <c r="L20" s="128"/>
      <c r="M20" s="128"/>
      <c r="N20" s="128"/>
      <c r="O20" s="128"/>
      <c r="P20" s="128"/>
      <c r="Q20" s="128"/>
      <c r="R20" s="129"/>
    </row>
    <row r="21" spans="1:19" ht="18" customHeight="1">
      <c r="A21" s="131"/>
      <c r="B21" s="132"/>
      <c r="C21" s="133"/>
      <c r="D21" s="125" t="s">
        <v>128</v>
      </c>
      <c r="E21" s="126"/>
      <c r="F21" s="127"/>
      <c r="G21" s="128"/>
      <c r="H21" s="128"/>
      <c r="I21" s="128"/>
      <c r="J21" s="128"/>
      <c r="K21" s="128"/>
      <c r="L21" s="128"/>
      <c r="M21" s="128"/>
      <c r="N21" s="128"/>
      <c r="O21" s="128"/>
      <c r="P21" s="128"/>
      <c r="Q21" s="128"/>
      <c r="R21" s="129"/>
    </row>
    <row r="22" spans="1:19" ht="18" customHeight="1">
      <c r="A22" s="131"/>
      <c r="B22" s="132"/>
      <c r="C22" s="133"/>
      <c r="D22" s="125" t="s">
        <v>129</v>
      </c>
      <c r="E22" s="126"/>
      <c r="F22" s="127"/>
      <c r="G22" s="128"/>
      <c r="H22" s="128"/>
      <c r="I22" s="128"/>
      <c r="J22" s="128"/>
      <c r="K22" s="128"/>
      <c r="L22" s="128"/>
      <c r="M22" s="128"/>
      <c r="N22" s="128"/>
      <c r="O22" s="128"/>
      <c r="P22" s="128"/>
      <c r="Q22" s="128"/>
      <c r="R22" s="129"/>
    </row>
    <row r="23" spans="1:19" ht="18" customHeight="1">
      <c r="A23" s="131"/>
      <c r="B23" s="132"/>
      <c r="C23" s="133"/>
      <c r="D23" s="125" t="s">
        <v>137</v>
      </c>
      <c r="E23" s="126"/>
      <c r="F23" s="127"/>
      <c r="G23" s="128"/>
      <c r="H23" s="128"/>
      <c r="I23" s="128"/>
      <c r="J23" s="128"/>
      <c r="K23" s="128"/>
      <c r="L23" s="128"/>
      <c r="M23" s="128"/>
      <c r="N23" s="128"/>
      <c r="O23" s="128"/>
      <c r="P23" s="128"/>
      <c r="Q23" s="128"/>
      <c r="R23" s="129"/>
    </row>
    <row r="24" spans="1:19" ht="18" customHeight="1">
      <c r="A24" s="131"/>
      <c r="B24" s="132"/>
      <c r="C24" s="133"/>
      <c r="D24" s="125" t="s">
        <v>127</v>
      </c>
      <c r="E24" s="126"/>
      <c r="F24" s="127"/>
      <c r="G24" s="128"/>
      <c r="H24" s="128"/>
      <c r="I24" s="128"/>
      <c r="J24" s="128"/>
      <c r="K24" s="128"/>
      <c r="L24" s="128"/>
      <c r="M24" s="128"/>
      <c r="N24" s="128"/>
      <c r="O24" s="128"/>
      <c r="P24" s="128"/>
      <c r="Q24" s="128"/>
      <c r="R24" s="129"/>
    </row>
    <row r="25" spans="1:19" ht="18" customHeight="1">
      <c r="A25" s="134"/>
      <c r="B25" s="99"/>
      <c r="C25" s="109"/>
      <c r="D25" s="125" t="s">
        <v>126</v>
      </c>
      <c r="E25" s="126"/>
      <c r="F25" s="127"/>
      <c r="G25" s="128"/>
      <c r="H25" s="128"/>
      <c r="I25" s="128"/>
      <c r="J25" s="128"/>
      <c r="K25" s="128"/>
      <c r="L25" s="128"/>
      <c r="M25" s="128"/>
      <c r="N25" s="128"/>
      <c r="O25" s="128"/>
      <c r="P25" s="128"/>
      <c r="Q25" s="128"/>
      <c r="R25" s="129"/>
    </row>
    <row r="26" spans="1:19" ht="25.5" customHeight="1">
      <c r="A26" s="102" t="s">
        <v>168</v>
      </c>
      <c r="B26" s="103"/>
      <c r="C26" s="103"/>
      <c r="D26" s="104" t="s">
        <v>24</v>
      </c>
      <c r="E26" s="105"/>
      <c r="F26" s="106"/>
      <c r="G26" s="106"/>
      <c r="H26" s="106"/>
      <c r="I26" s="106"/>
      <c r="J26" s="106"/>
      <c r="K26" s="106"/>
      <c r="L26" s="106"/>
      <c r="M26" s="106"/>
      <c r="N26" s="106"/>
      <c r="O26" s="106"/>
      <c r="P26" s="106"/>
      <c r="Q26" s="106"/>
      <c r="R26" s="106"/>
    </row>
    <row r="27" spans="1:19" ht="25.5" customHeight="1">
      <c r="A27" s="103"/>
      <c r="B27" s="103"/>
      <c r="C27" s="103"/>
      <c r="D27" s="107" t="s">
        <v>4</v>
      </c>
      <c r="E27" s="108"/>
      <c r="F27" s="110"/>
      <c r="G27" s="111"/>
      <c r="H27" s="111"/>
      <c r="I27" s="111"/>
      <c r="J27" s="111"/>
      <c r="K27" s="111"/>
      <c r="L27" s="111"/>
      <c r="M27" s="111"/>
      <c r="N27" s="111"/>
      <c r="O27" s="111"/>
      <c r="P27" s="111"/>
      <c r="Q27" s="111"/>
      <c r="R27" s="112"/>
    </row>
    <row r="28" spans="1:19" ht="25.5" customHeight="1">
      <c r="A28" s="103"/>
      <c r="B28" s="103"/>
      <c r="C28" s="103"/>
      <c r="D28" s="99"/>
      <c r="E28" s="109"/>
      <c r="F28" s="113"/>
      <c r="G28" s="114"/>
      <c r="H28" s="114"/>
      <c r="I28" s="114"/>
      <c r="J28" s="114"/>
      <c r="K28" s="114"/>
      <c r="L28" s="114"/>
      <c r="M28" s="114"/>
      <c r="N28" s="114"/>
      <c r="O28" s="114"/>
      <c r="P28" s="114"/>
      <c r="Q28" s="114"/>
      <c r="R28" s="115"/>
    </row>
    <row r="29" spans="1:19" ht="25.5" customHeight="1">
      <c r="A29" s="103"/>
      <c r="B29" s="103"/>
      <c r="C29" s="103"/>
      <c r="D29" s="104" t="s">
        <v>25</v>
      </c>
      <c r="E29" s="105"/>
      <c r="F29" s="106"/>
      <c r="G29" s="106"/>
      <c r="H29" s="106"/>
      <c r="I29" s="106"/>
      <c r="J29" s="106"/>
      <c r="K29" s="106"/>
      <c r="L29" s="106"/>
      <c r="M29" s="106"/>
      <c r="N29" s="106"/>
      <c r="O29" s="106"/>
      <c r="P29" s="106"/>
      <c r="Q29" s="106"/>
      <c r="R29" s="106"/>
    </row>
    <row r="30" spans="1:19" ht="25.5" customHeight="1">
      <c r="A30" s="103"/>
      <c r="B30" s="103"/>
      <c r="C30" s="103"/>
      <c r="D30" s="103" t="s">
        <v>26</v>
      </c>
      <c r="E30" s="103"/>
      <c r="F30" s="103"/>
      <c r="G30" s="103"/>
      <c r="H30" s="103"/>
      <c r="I30" s="103"/>
      <c r="J30" s="103"/>
      <c r="K30" s="103"/>
      <c r="L30" s="103"/>
      <c r="M30" s="103"/>
      <c r="N30" s="5"/>
    </row>
    <row r="31" spans="1:19" ht="13.5" customHeight="1">
      <c r="N31" s="24"/>
    </row>
    <row r="32" spans="1:19" ht="18" customHeight="1">
      <c r="B32" s="25" t="s">
        <v>29</v>
      </c>
    </row>
    <row r="33" spans="1:19" ht="18" customHeight="1">
      <c r="B33" s="25" t="s">
        <v>40</v>
      </c>
    </row>
    <row r="34" spans="1:19" ht="18" customHeight="1">
      <c r="B34" s="25" t="s">
        <v>41</v>
      </c>
    </row>
    <row r="35" spans="1:19" ht="14.25" customHeight="1">
      <c r="A35" s="26" t="s">
        <v>32</v>
      </c>
    </row>
    <row r="36" spans="1:19" ht="25.5" customHeight="1">
      <c r="A36" s="99" t="s">
        <v>22</v>
      </c>
      <c r="B36" s="99"/>
      <c r="C36" s="100"/>
      <c r="D36" s="100"/>
      <c r="E36" s="16" t="s">
        <v>1</v>
      </c>
      <c r="F36" s="4"/>
      <c r="G36" s="16" t="s">
        <v>21</v>
      </c>
      <c r="H36" s="4"/>
      <c r="I36" s="16" t="s">
        <v>6</v>
      </c>
      <c r="K36" s="99" t="s">
        <v>20</v>
      </c>
      <c r="L36" s="99"/>
      <c r="M36" s="99"/>
      <c r="N36" s="101"/>
      <c r="O36" s="101"/>
      <c r="P36" s="101"/>
      <c r="Q36" s="101"/>
      <c r="R36" s="101"/>
      <c r="S36" s="101"/>
    </row>
  </sheetData>
  <sheetProtection algorithmName="SHA-512" hashValue="JytPivPpvAd4HR0z2RkDkhqo/FGa5cQPsBet/w2lEtGNm4Qe0PvOiULH+ym9jHI3Qptvt84GlYRwRAYiXkIkLg==" saltValue="IdZzY6vvwa0/NoeOD7zTRw==" spinCount="100000" sheet="1" objects="1" scenarios="1"/>
  <mergeCells count="76">
    <mergeCell ref="J16:J17"/>
    <mergeCell ref="K16:K17"/>
    <mergeCell ref="L16:S17"/>
    <mergeCell ref="A16:E17"/>
    <mergeCell ref="F16:F17"/>
    <mergeCell ref="G16:G17"/>
    <mergeCell ref="H16:H17"/>
    <mergeCell ref="I16:I17"/>
    <mergeCell ref="F25:R25"/>
    <mergeCell ref="D24:E24"/>
    <mergeCell ref="D25:E25"/>
    <mergeCell ref="F24:R24"/>
    <mergeCell ref="A20:C25"/>
    <mergeCell ref="D23:E23"/>
    <mergeCell ref="F23:R23"/>
    <mergeCell ref="D20:E20"/>
    <mergeCell ref="F20:R20"/>
    <mergeCell ref="A18:C19"/>
    <mergeCell ref="D18:R19"/>
    <mergeCell ref="D21:E21"/>
    <mergeCell ref="F21:R21"/>
    <mergeCell ref="D22:E22"/>
    <mergeCell ref="F22:R22"/>
    <mergeCell ref="A12:C12"/>
    <mergeCell ref="E12:F12"/>
    <mergeCell ref="L12:S12"/>
    <mergeCell ref="A13:C13"/>
    <mergeCell ref="D13:J13"/>
    <mergeCell ref="K13:K14"/>
    <mergeCell ref="M13:N13"/>
    <mergeCell ref="A14:C14"/>
    <mergeCell ref="D14:J14"/>
    <mergeCell ref="M14:N14"/>
    <mergeCell ref="A9:C9"/>
    <mergeCell ref="E9:F9"/>
    <mergeCell ref="L9:S9"/>
    <mergeCell ref="A10:C10"/>
    <mergeCell ref="D10:J10"/>
    <mergeCell ref="K10:K11"/>
    <mergeCell ref="M10:N10"/>
    <mergeCell ref="A11:C11"/>
    <mergeCell ref="D11:J11"/>
    <mergeCell ref="M11:N11"/>
    <mergeCell ref="A6:C6"/>
    <mergeCell ref="E6:F6"/>
    <mergeCell ref="L6:S6"/>
    <mergeCell ref="A7:C7"/>
    <mergeCell ref="D7:J7"/>
    <mergeCell ref="K7:K8"/>
    <mergeCell ref="M7:N7"/>
    <mergeCell ref="A8:C8"/>
    <mergeCell ref="D8:J8"/>
    <mergeCell ref="M8:N8"/>
    <mergeCell ref="A4:C4"/>
    <mergeCell ref="D4:J4"/>
    <mergeCell ref="K4:K5"/>
    <mergeCell ref="M4:N4"/>
    <mergeCell ref="A5:C5"/>
    <mergeCell ref="D5:J5"/>
    <mergeCell ref="M5:N5"/>
    <mergeCell ref="F1:N1"/>
    <mergeCell ref="A36:B36"/>
    <mergeCell ref="C36:D36"/>
    <mergeCell ref="K36:M36"/>
    <mergeCell ref="N36:S36"/>
    <mergeCell ref="A26:C30"/>
    <mergeCell ref="D30:M30"/>
    <mergeCell ref="D26:E26"/>
    <mergeCell ref="D29:E29"/>
    <mergeCell ref="F26:R26"/>
    <mergeCell ref="F29:R29"/>
    <mergeCell ref="D27:E28"/>
    <mergeCell ref="F27:R28"/>
    <mergeCell ref="A3:C3"/>
    <mergeCell ref="E3:F3"/>
    <mergeCell ref="L3:S3"/>
  </mergeCells>
  <phoneticPr fontId="2"/>
  <conditionalFormatting sqref="A32:A33">
    <cfRule type="containsBlanks" dxfId="34" priority="1">
      <formula>LEN(TRIM(A32))=0</formula>
    </cfRule>
  </conditionalFormatting>
  <conditionalFormatting sqref="C36 F36 H36">
    <cfRule type="cellIs" dxfId="33" priority="26" operator="equal">
      <formula>""""""</formula>
    </cfRule>
  </conditionalFormatting>
  <conditionalFormatting sqref="C36">
    <cfRule type="containsBlanks" dxfId="32" priority="25">
      <formula>LEN(TRIM(C36))=0</formula>
    </cfRule>
  </conditionalFormatting>
  <conditionalFormatting sqref="D3 G3">
    <cfRule type="cellIs" dxfId="31" priority="18" operator="equal">
      <formula>""""""</formula>
    </cfRule>
  </conditionalFormatting>
  <conditionalFormatting sqref="D3">
    <cfRule type="containsBlanks" dxfId="30" priority="17">
      <formula>LEN(TRIM(D3))=0</formula>
    </cfRule>
  </conditionalFormatting>
  <conditionalFormatting sqref="D26:D27 D29:D30">
    <cfRule type="containsBlanks" dxfId="29" priority="3">
      <formula>LEN(TRIM(D26))=0</formula>
    </cfRule>
  </conditionalFormatting>
  <conditionalFormatting sqref="D4:K5">
    <cfRule type="containsBlanks" dxfId="28" priority="7">
      <formula>LEN(TRIM(D4))=0</formula>
    </cfRule>
  </conditionalFormatting>
  <conditionalFormatting sqref="D18:R19">
    <cfRule type="containsBlanks" dxfId="27" priority="5">
      <formula>LEN(TRIM(D18))=0</formula>
    </cfRule>
  </conditionalFormatting>
  <conditionalFormatting sqref="F20:F25 F26:R26 F27 F29:R29">
    <cfRule type="containsBlanks" dxfId="26" priority="4">
      <formula>LEN(TRIM(F20))=0</formula>
    </cfRule>
  </conditionalFormatting>
  <conditionalFormatting sqref="F36">
    <cfRule type="containsBlanks" dxfId="25" priority="24">
      <formula>LEN(TRIM(F36))=0</formula>
    </cfRule>
  </conditionalFormatting>
  <conditionalFormatting sqref="F16:J16">
    <cfRule type="containsBlanks" dxfId="24" priority="6">
      <formula>LEN(TRIM(F16))=0</formula>
    </cfRule>
  </conditionalFormatting>
  <conditionalFormatting sqref="G3">
    <cfRule type="containsBlanks" dxfId="23" priority="16">
      <formula>LEN(TRIM(G3))=0</formula>
    </cfRule>
  </conditionalFormatting>
  <conditionalFormatting sqref="H36">
    <cfRule type="containsBlanks" dxfId="22" priority="23">
      <formula>LEN(TRIM(H36))=0</formula>
    </cfRule>
  </conditionalFormatting>
  <conditionalFormatting sqref="M4">
    <cfRule type="containsBlanks" dxfId="21" priority="13">
      <formula>LEN(TRIM(M4))=0</formula>
    </cfRule>
    <cfRule type="cellIs" dxfId="20" priority="14" operator="equal">
      <formula>""""""</formula>
    </cfRule>
  </conditionalFormatting>
  <conditionalFormatting sqref="N30">
    <cfRule type="containsBlanks" dxfId="19" priority="2">
      <formula>LEN(TRIM(N30))=0</formula>
    </cfRule>
  </conditionalFormatting>
  <conditionalFormatting sqref="N36:S36">
    <cfRule type="containsBlanks" dxfId="18" priority="19">
      <formula>LEN(TRIM(N36))=0</formula>
    </cfRule>
    <cfRule type="cellIs" dxfId="17" priority="20" operator="equal">
      <formula>""""""</formula>
    </cfRule>
  </conditionalFormatting>
  <conditionalFormatting sqref="P4">
    <cfRule type="containsBlanks" dxfId="16" priority="11">
      <formula>LEN(TRIM(P4))=0</formula>
    </cfRule>
    <cfRule type="cellIs" dxfId="15" priority="12" operator="equal">
      <formula>""""""</formula>
    </cfRule>
  </conditionalFormatting>
  <conditionalFormatting sqref="R4">
    <cfRule type="containsBlanks" dxfId="14" priority="9">
      <formula>LEN(TRIM(R4))=0</formula>
    </cfRule>
    <cfRule type="cellIs" dxfId="13" priority="10" operator="equal">
      <formula>""""""</formula>
    </cfRule>
  </conditionalFormatting>
  <dataValidations count="10">
    <dataValidation type="list" allowBlank="1" showInputMessage="1" showErrorMessage="1" sqref="H36 R4 R7 R10 R13 H16" xr:uid="{00000000-0002-0000-0100-000000000000}">
      <formula1>$V$3:$AZ$3</formula1>
    </dataValidation>
    <dataValidation type="list" allowBlank="1" showInputMessage="1" showErrorMessage="1" sqref="F36 P4 P7 P10 P13 F16" xr:uid="{00000000-0002-0000-0100-000002000000}">
      <formula1>$V$3:$AG$3</formula1>
    </dataValidation>
    <dataValidation type="list" allowBlank="1" showInputMessage="1" showErrorMessage="1" sqref="D3 D6 D9 D12" xr:uid="{00000000-0002-0000-0100-000003000000}">
      <formula1>$V$4:$W$4</formula1>
    </dataValidation>
    <dataValidation type="list" allowBlank="1" showInputMessage="1" showErrorMessage="1" sqref="G3 G6 G9 G12" xr:uid="{00000000-0002-0000-0100-000004000000}">
      <formula1>$V$3:$AA$3</formula1>
    </dataValidation>
    <dataValidation type="list" allowBlank="1" showInputMessage="1" showErrorMessage="1" sqref="I3 I6 I9 I12" xr:uid="{00000000-0002-0000-0100-000005000000}">
      <formula1>$V$5:$AD$5</formula1>
    </dataValidation>
    <dataValidation type="list" allowBlank="1" showInputMessage="1" showErrorMessage="1" sqref="K4:K5 K7:K8 K10:K11 K13:K14" xr:uid="{00000000-0002-0000-0100-000006000000}">
      <formula1>$V$6:$W$6</formula1>
    </dataValidation>
    <dataValidation type="list" allowBlank="1" showInputMessage="1" showErrorMessage="1" sqref="N30" xr:uid="{00000000-0002-0000-0100-000007000000}">
      <formula1>$W$9:$X$9</formula1>
    </dataValidation>
    <dataValidation type="list" allowBlank="1" showInputMessage="1" showErrorMessage="1" sqref="J16" xr:uid="{00000000-0002-0000-0100-000008000000}">
      <formula1>$V$10:$AB$10</formula1>
    </dataValidation>
    <dataValidation type="list" allowBlank="1" showInputMessage="1" showErrorMessage="1" sqref="M13:N13 M4:N4 M7:N7 M10:N10" xr:uid="{00000000-0002-0000-0100-000009000000}">
      <formula1>$V$7:$AQ$7</formula1>
    </dataValidation>
    <dataValidation type="list" allowBlank="1" showInputMessage="1" showErrorMessage="1" sqref="C36:D36" xr:uid="{E25E6071-B005-45E0-B296-73F96D324428}">
      <formula1>$AM$7:$AQ$7</formula1>
    </dataValidation>
  </dataValidations>
  <pageMargins left="0.51181102362204722" right="0.5118110236220472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114300</xdr:colOff>
                    <xdr:row>31</xdr:row>
                    <xdr:rowOff>12700</xdr:rowOff>
                  </from>
                  <to>
                    <xdr:col>1</xdr:col>
                    <xdr:colOff>88900</xdr:colOff>
                    <xdr:row>32</xdr:row>
                    <xdr:rowOff>31750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114300</xdr:colOff>
                    <xdr:row>31</xdr:row>
                    <xdr:rowOff>222250</xdr:rowOff>
                  </from>
                  <to>
                    <xdr:col>1</xdr:col>
                    <xdr:colOff>88900</xdr:colOff>
                    <xdr:row>33</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FF"/>
  </sheetPr>
  <dimension ref="A1:EB41"/>
  <sheetViews>
    <sheetView zoomScaleNormal="100" zoomScaleSheetLayoutView="100" workbookViewId="0">
      <selection sqref="A1:E1"/>
    </sheetView>
  </sheetViews>
  <sheetFormatPr defaultColWidth="4.36328125" defaultRowHeight="19" customHeight="1"/>
  <cols>
    <col min="1" max="24" width="3.6328125" style="6" customWidth="1"/>
    <col min="25" max="25" width="4.36328125" style="6"/>
    <col min="26" max="26" width="2.36328125" style="6" hidden="1" customWidth="1"/>
    <col min="27" max="132" width="2.26953125" style="6" hidden="1" customWidth="1"/>
    <col min="133" max="16384" width="4.36328125" style="6"/>
  </cols>
  <sheetData>
    <row r="1" spans="1:131" ht="19" customHeight="1">
      <c r="A1" s="203" t="s">
        <v>98</v>
      </c>
      <c r="B1" s="203"/>
      <c r="C1" s="203"/>
      <c r="D1" s="203"/>
      <c r="E1" s="203"/>
      <c r="F1" s="54"/>
      <c r="G1" s="204" t="s">
        <v>131</v>
      </c>
      <c r="H1" s="204"/>
      <c r="I1" s="204"/>
      <c r="J1" s="204"/>
      <c r="K1" s="204"/>
      <c r="L1" s="204"/>
      <c r="M1" s="204"/>
      <c r="N1" s="204"/>
      <c r="O1" s="204"/>
      <c r="P1" s="204"/>
      <c r="Q1" s="54"/>
      <c r="R1" s="55" t="s">
        <v>28</v>
      </c>
      <c r="T1" s="55"/>
    </row>
    <row r="2" spans="1:131" ht="19" customHeight="1">
      <c r="A2" s="103" t="s">
        <v>3</v>
      </c>
      <c r="B2" s="103"/>
      <c r="C2" s="103"/>
      <c r="D2" s="216" t="str">
        <f>IF(１入学・編入学願書!D3="","",１入学・編入学願書!D3)</f>
        <v/>
      </c>
      <c r="E2" s="217"/>
      <c r="F2" s="56" t="s">
        <v>2</v>
      </c>
      <c r="G2" s="56"/>
      <c r="H2" s="218" t="str">
        <f>IF(１入学・編入学願書!G3="","",１入学・編入学願書!G3)</f>
        <v/>
      </c>
      <c r="I2" s="219"/>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117" t="s">
        <v>9</v>
      </c>
      <c r="B3" s="117"/>
      <c r="C3" s="117"/>
      <c r="D3" s="157" t="str">
        <f>IF(１入学・編入学願書!D4="","",１入学・編入学願書!D4)</f>
        <v/>
      </c>
      <c r="E3" s="158"/>
      <c r="F3" s="158"/>
      <c r="G3" s="158"/>
      <c r="H3" s="158"/>
      <c r="I3" s="158"/>
      <c r="J3" s="158"/>
      <c r="K3" s="158"/>
      <c r="L3" s="158"/>
      <c r="M3" s="159"/>
      <c r="N3" s="130" t="s">
        <v>11</v>
      </c>
      <c r="O3" s="108"/>
      <c r="P3" s="130" t="s">
        <v>10</v>
      </c>
      <c r="Q3" s="107"/>
      <c r="R3" s="107"/>
      <c r="S3" s="107"/>
      <c r="T3" s="107"/>
      <c r="U3" s="107"/>
      <c r="V3" s="107"/>
      <c r="W3" s="107"/>
      <c r="X3" s="108"/>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220" t="s">
        <v>0</v>
      </c>
      <c r="B4" s="220"/>
      <c r="C4" s="220"/>
      <c r="D4" s="160" t="str">
        <f>IF(１入学・編入学願書!D5="","",１入学・編入学願書!D5)</f>
        <v/>
      </c>
      <c r="E4" s="161"/>
      <c r="F4" s="161"/>
      <c r="G4" s="161"/>
      <c r="H4" s="161"/>
      <c r="I4" s="161"/>
      <c r="J4" s="161"/>
      <c r="K4" s="161"/>
      <c r="L4" s="161"/>
      <c r="M4" s="162"/>
      <c r="N4" s="130" t="str">
        <f>IF(１入学・編入学願書!K4="","",１入学・編入学願書!K4)</f>
        <v/>
      </c>
      <c r="O4" s="108"/>
      <c r="P4" s="130" t="s">
        <v>8</v>
      </c>
      <c r="Q4" s="107"/>
      <c r="R4" s="212" t="str">
        <f>IF(１入学・編入学願書!M4="","",１入学・編入学願書!M4)</f>
        <v/>
      </c>
      <c r="S4" s="212"/>
      <c r="T4" s="12" t="s">
        <v>1</v>
      </c>
      <c r="U4" s="59" t="str">
        <f>IF(１入学・編入学願書!P4="","",１入学・編入学願書!P4)</f>
        <v/>
      </c>
      <c r="V4" s="12" t="s">
        <v>7</v>
      </c>
      <c r="W4" s="12" t="str">
        <f>IF(１入学・編入学願書!R4="","",１入学・編入学願書!R4)</f>
        <v/>
      </c>
      <c r="X4" s="13" t="s">
        <v>6</v>
      </c>
      <c r="AA4" s="6" t="s">
        <v>19</v>
      </c>
      <c r="AB4" s="6" t="s">
        <v>18</v>
      </c>
    </row>
    <row r="5" spans="1:131" ht="19" customHeight="1">
      <c r="A5" s="121" t="s">
        <v>62</v>
      </c>
      <c r="B5" s="121"/>
      <c r="C5" s="121"/>
      <c r="D5" s="163"/>
      <c r="E5" s="164"/>
      <c r="F5" s="164"/>
      <c r="G5" s="164"/>
      <c r="H5" s="164"/>
      <c r="I5" s="164"/>
      <c r="J5" s="164"/>
      <c r="K5" s="164"/>
      <c r="L5" s="164"/>
      <c r="M5" s="165"/>
      <c r="N5" s="134"/>
      <c r="O5" s="109"/>
      <c r="P5" s="14"/>
      <c r="Q5" s="16"/>
      <c r="R5" s="123" t="str">
        <f>IF(R4="","",+DATE(R4,1,1))</f>
        <v/>
      </c>
      <c r="S5" s="123"/>
      <c r="T5" s="18" t="str">
        <f>+IF(R5="","","年")</f>
        <v/>
      </c>
      <c r="U5" s="16"/>
      <c r="V5" s="16"/>
      <c r="W5" s="16"/>
      <c r="X5" s="17"/>
      <c r="AA5" s="6">
        <v>1</v>
      </c>
      <c r="AB5" s="6">
        <v>2</v>
      </c>
      <c r="AC5" s="6">
        <v>3</v>
      </c>
      <c r="AD5" s="6">
        <v>4</v>
      </c>
      <c r="AE5" s="6">
        <v>5</v>
      </c>
      <c r="AF5" s="6" t="s">
        <v>17</v>
      </c>
      <c r="AG5" s="6" t="s">
        <v>16</v>
      </c>
      <c r="AH5" s="6" t="s">
        <v>15</v>
      </c>
      <c r="AI5" s="6" t="s">
        <v>14</v>
      </c>
    </row>
    <row r="6" spans="1:131" ht="19" customHeight="1">
      <c r="A6" s="170" t="s">
        <v>61</v>
      </c>
      <c r="B6" s="105"/>
      <c r="C6" s="166"/>
      <c r="D6" s="101"/>
      <c r="E6" s="213"/>
      <c r="F6" s="170" t="s">
        <v>60</v>
      </c>
      <c r="G6" s="104"/>
      <c r="H6" s="104"/>
      <c r="I6" s="167"/>
      <c r="J6" s="167"/>
      <c r="K6" s="167"/>
      <c r="L6" s="6" t="s">
        <v>1</v>
      </c>
      <c r="M6" s="168"/>
      <c r="N6" s="168"/>
      <c r="O6" s="60" t="s">
        <v>7</v>
      </c>
      <c r="P6" s="58"/>
      <c r="T6" s="58"/>
      <c r="U6" s="58"/>
      <c r="V6" s="58"/>
      <c r="W6" s="58"/>
      <c r="X6" s="58"/>
      <c r="AA6" s="6" t="s">
        <v>13</v>
      </c>
      <c r="AB6" s="6" t="s">
        <v>12</v>
      </c>
    </row>
    <row r="7" spans="1:131" ht="19" customHeight="1">
      <c r="A7" s="214" t="s">
        <v>59</v>
      </c>
      <c r="B7" s="215"/>
      <c r="C7" s="215"/>
      <c r="D7" s="103" t="s">
        <v>58</v>
      </c>
      <c r="E7" s="103"/>
      <c r="F7" s="166"/>
      <c r="G7" s="167"/>
      <c r="H7" s="167"/>
      <c r="I7" s="167"/>
      <c r="J7" s="167"/>
      <c r="K7" s="169"/>
      <c r="L7" s="166"/>
      <c r="M7" s="167"/>
      <c r="N7" s="167"/>
      <c r="O7" s="56" t="s">
        <v>1</v>
      </c>
      <c r="P7" s="1"/>
      <c r="Q7" s="56" t="s">
        <v>7</v>
      </c>
      <c r="R7" s="21" t="s">
        <v>53</v>
      </c>
      <c r="S7" s="167"/>
      <c r="T7" s="167"/>
      <c r="U7" s="167"/>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19" customHeight="1">
      <c r="A8" s="180" t="s">
        <v>57</v>
      </c>
      <c r="B8" s="181" t="s">
        <v>56</v>
      </c>
      <c r="C8" s="182"/>
      <c r="D8" s="172"/>
      <c r="E8" s="173"/>
      <c r="F8" s="173"/>
      <c r="G8" s="173"/>
      <c r="H8" s="173"/>
      <c r="I8" s="173"/>
      <c r="J8" s="173"/>
      <c r="K8" s="173"/>
      <c r="L8" s="174"/>
      <c r="M8" s="174"/>
      <c r="N8" s="174"/>
      <c r="O8" s="174"/>
      <c r="P8" s="174"/>
      <c r="Q8" s="174"/>
      <c r="R8" s="175"/>
      <c r="T8" s="58"/>
      <c r="U8" s="58"/>
      <c r="V8" s="58"/>
      <c r="W8" s="58"/>
      <c r="X8" s="58"/>
    </row>
    <row r="9" spans="1:131" ht="19" customHeight="1">
      <c r="A9" s="180"/>
      <c r="B9" s="183" t="s">
        <v>54</v>
      </c>
      <c r="C9" s="183"/>
      <c r="D9" s="23"/>
      <c r="E9" s="153"/>
      <c r="F9" s="153"/>
      <c r="G9" s="61" t="s">
        <v>1</v>
      </c>
      <c r="H9" s="82"/>
      <c r="I9" s="61" t="s">
        <v>7</v>
      </c>
      <c r="J9" s="82"/>
      <c r="K9" s="61" t="s">
        <v>6</v>
      </c>
      <c r="L9" s="61"/>
      <c r="M9" s="61" t="s">
        <v>53</v>
      </c>
      <c r="N9" s="61"/>
      <c r="O9" s="153"/>
      <c r="P9" s="153"/>
      <c r="Q9" s="61" t="s">
        <v>1</v>
      </c>
      <c r="R9" s="82"/>
      <c r="S9" s="61" t="s">
        <v>7</v>
      </c>
      <c r="T9" s="82"/>
      <c r="U9" s="61" t="s">
        <v>6</v>
      </c>
      <c r="V9" s="9"/>
      <c r="W9" s="58"/>
      <c r="X9" s="58"/>
      <c r="AB9" s="6" t="s">
        <v>27</v>
      </c>
    </row>
    <row r="10" spans="1:131" ht="19" customHeight="1">
      <c r="A10" s="180"/>
      <c r="B10" s="184" t="s">
        <v>55</v>
      </c>
      <c r="C10" s="184"/>
      <c r="D10" s="176"/>
      <c r="E10" s="174"/>
      <c r="F10" s="174"/>
      <c r="G10" s="174"/>
      <c r="H10" s="174"/>
      <c r="I10" s="174"/>
      <c r="J10" s="174"/>
      <c r="K10" s="174"/>
      <c r="L10" s="174"/>
      <c r="M10" s="174"/>
      <c r="N10" s="174"/>
      <c r="O10" s="174"/>
      <c r="P10" s="174"/>
      <c r="Q10" s="174"/>
      <c r="R10" s="175"/>
      <c r="T10" s="58"/>
      <c r="U10" s="58"/>
      <c r="V10" s="58"/>
      <c r="W10" s="58"/>
      <c r="X10" s="58"/>
      <c r="AA10" s="6" t="s">
        <v>6</v>
      </c>
      <c r="AB10" s="6" t="s">
        <v>21</v>
      </c>
      <c r="AC10" s="6" t="s">
        <v>34</v>
      </c>
      <c r="AD10" s="6" t="s">
        <v>35</v>
      </c>
      <c r="AE10" s="6" t="s">
        <v>36</v>
      </c>
      <c r="AF10" s="6" t="s">
        <v>37</v>
      </c>
      <c r="AG10" s="6" t="s">
        <v>38</v>
      </c>
    </row>
    <row r="11" spans="1:131" ht="19" customHeight="1">
      <c r="A11" s="180"/>
      <c r="B11" s="183" t="s">
        <v>54</v>
      </c>
      <c r="C11" s="183"/>
      <c r="D11" s="23"/>
      <c r="E11" s="153"/>
      <c r="F11" s="153"/>
      <c r="G11" s="61" t="s">
        <v>1</v>
      </c>
      <c r="H11" s="82"/>
      <c r="I11" s="61" t="s">
        <v>7</v>
      </c>
      <c r="J11" s="82"/>
      <c r="K11" s="61" t="s">
        <v>6</v>
      </c>
      <c r="L11" s="61"/>
      <c r="M11" s="61" t="s">
        <v>53</v>
      </c>
      <c r="N11" s="61"/>
      <c r="O11" s="153"/>
      <c r="P11" s="153"/>
      <c r="Q11" s="61" t="s">
        <v>1</v>
      </c>
      <c r="R11" s="82"/>
      <c r="S11" s="61" t="s">
        <v>7</v>
      </c>
      <c r="T11" s="82"/>
      <c r="U11" s="61" t="s">
        <v>6</v>
      </c>
      <c r="V11" s="9"/>
      <c r="W11" s="58"/>
      <c r="X11" s="58"/>
    </row>
    <row r="12" spans="1:131" ht="19" customHeight="1">
      <c r="A12" s="180"/>
      <c r="B12" s="179"/>
      <c r="C12" s="179"/>
      <c r="D12" s="185" t="s">
        <v>3</v>
      </c>
      <c r="E12" s="186"/>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02" t="s">
        <v>65</v>
      </c>
      <c r="B13" s="103"/>
      <c r="C13" s="103"/>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03"/>
      <c r="B14" s="103"/>
      <c r="C14" s="103"/>
      <c r="D14" s="151"/>
      <c r="E14" s="151"/>
      <c r="F14" s="150" t="s">
        <v>66</v>
      </c>
      <c r="G14" s="150"/>
      <c r="H14" s="150"/>
      <c r="I14" s="150"/>
      <c r="J14" s="151"/>
      <c r="K14" s="151"/>
      <c r="L14" s="150" t="s">
        <v>67</v>
      </c>
      <c r="M14" s="150"/>
      <c r="N14" s="150"/>
      <c r="O14" s="151"/>
      <c r="P14" s="151"/>
      <c r="Q14" s="150" t="s">
        <v>68</v>
      </c>
      <c r="R14" s="150"/>
      <c r="S14" s="150"/>
      <c r="T14" s="150"/>
      <c r="U14" s="147" t="s">
        <v>113</v>
      </c>
      <c r="V14" s="148"/>
      <c r="W14" s="148"/>
      <c r="X14" s="149"/>
    </row>
    <row r="15" spans="1:131" ht="19" customHeight="1">
      <c r="A15" s="103"/>
      <c r="B15" s="103"/>
      <c r="C15" s="103"/>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03"/>
      <c r="B16" s="103"/>
      <c r="C16" s="103"/>
      <c r="D16" s="177"/>
      <c r="E16" s="178"/>
      <c r="F16" s="178"/>
      <c r="G16" s="178"/>
      <c r="H16" s="178"/>
      <c r="I16" s="178"/>
      <c r="J16" s="178"/>
      <c r="K16" s="178"/>
      <c r="L16" s="178"/>
      <c r="M16" s="178"/>
      <c r="N16" s="178"/>
      <c r="O16" s="178"/>
      <c r="P16" s="178"/>
      <c r="Q16" s="178"/>
      <c r="R16" s="178"/>
      <c r="S16" s="178"/>
      <c r="T16" s="57"/>
      <c r="U16" s="57"/>
      <c r="V16" s="57"/>
      <c r="W16" s="57"/>
      <c r="X16" s="70"/>
    </row>
    <row r="17" spans="1:59" ht="19" customHeight="1">
      <c r="A17" s="103"/>
      <c r="B17" s="103"/>
      <c r="C17" s="103"/>
      <c r="D17" s="179" t="s">
        <v>47</v>
      </c>
      <c r="E17" s="179"/>
      <c r="F17" s="179"/>
      <c r="G17" s="179"/>
      <c r="H17" s="152"/>
      <c r="I17" s="153"/>
      <c r="J17" s="153"/>
      <c r="K17" s="153"/>
      <c r="L17" s="153"/>
      <c r="M17" s="71" t="s">
        <v>43</v>
      </c>
      <c r="N17" s="154" t="s">
        <v>46</v>
      </c>
      <c r="O17" s="155"/>
      <c r="P17" s="155"/>
      <c r="Q17" s="155"/>
      <c r="R17" s="156"/>
      <c r="S17" s="152"/>
      <c r="T17" s="153"/>
      <c r="U17" s="153"/>
      <c r="V17" s="153"/>
      <c r="W17" s="153"/>
      <c r="X17" s="71" t="s">
        <v>43</v>
      </c>
    </row>
    <row r="18" spans="1:59" ht="19" customHeight="1">
      <c r="A18" s="103"/>
      <c r="B18" s="103"/>
      <c r="C18" s="103"/>
      <c r="D18" s="179" t="s">
        <v>45</v>
      </c>
      <c r="E18" s="179"/>
      <c r="F18" s="179"/>
      <c r="G18" s="179"/>
      <c r="H18" s="152"/>
      <c r="I18" s="153"/>
      <c r="J18" s="153"/>
      <c r="K18" s="153"/>
      <c r="L18" s="153"/>
      <c r="M18" s="71" t="s">
        <v>43</v>
      </c>
      <c r="N18" s="154" t="s">
        <v>44</v>
      </c>
      <c r="O18" s="155"/>
      <c r="P18" s="155"/>
      <c r="Q18" s="155"/>
      <c r="R18" s="156"/>
      <c r="S18" s="152"/>
      <c r="T18" s="153"/>
      <c r="U18" s="153"/>
      <c r="V18" s="153"/>
      <c r="W18" s="153"/>
      <c r="X18" s="71" t="s">
        <v>43</v>
      </c>
    </row>
    <row r="19" spans="1:59" ht="19" customHeight="1">
      <c r="A19" s="221" t="s">
        <v>63</v>
      </c>
      <c r="B19" s="221"/>
      <c r="C19" s="221"/>
      <c r="D19" s="221"/>
      <c r="E19" s="221"/>
      <c r="F19" s="221"/>
      <c r="G19" s="221"/>
      <c r="H19" s="198"/>
      <c r="I19" s="198"/>
      <c r="J19" s="198"/>
      <c r="K19" s="198"/>
      <c r="L19" s="198"/>
      <c r="M19" s="198"/>
      <c r="N19" s="198"/>
      <c r="O19" s="198"/>
      <c r="P19" s="198"/>
      <c r="Q19" s="198"/>
      <c r="R19" s="198"/>
      <c r="S19" s="198"/>
      <c r="T19" s="198"/>
      <c r="U19" s="198"/>
      <c r="V19" s="198"/>
      <c r="W19" s="198"/>
      <c r="X19" s="198"/>
    </row>
    <row r="20" spans="1:59" ht="19" customHeight="1">
      <c r="A20" s="221"/>
      <c r="B20" s="221"/>
      <c r="C20" s="221"/>
      <c r="D20" s="221"/>
      <c r="E20" s="221"/>
      <c r="F20" s="221"/>
      <c r="G20" s="221"/>
      <c r="H20" s="198"/>
      <c r="I20" s="198"/>
      <c r="J20" s="198"/>
      <c r="K20" s="198"/>
      <c r="L20" s="198"/>
      <c r="M20" s="198"/>
      <c r="N20" s="198"/>
      <c r="O20" s="198"/>
      <c r="P20" s="198"/>
      <c r="Q20" s="198"/>
      <c r="R20" s="198"/>
      <c r="S20" s="198"/>
      <c r="T20" s="198"/>
      <c r="U20" s="198"/>
      <c r="V20" s="198"/>
      <c r="W20" s="198"/>
      <c r="X20" s="198"/>
    </row>
    <row r="21" spans="1:59" ht="19" customHeight="1">
      <c r="A21" s="171" t="s">
        <v>42</v>
      </c>
      <c r="B21" s="171"/>
      <c r="C21" s="171"/>
      <c r="D21" s="171"/>
      <c r="E21" s="171"/>
      <c r="F21" s="171"/>
      <c r="G21" s="171"/>
      <c r="H21" s="198"/>
      <c r="I21" s="198"/>
      <c r="J21" s="198"/>
      <c r="K21" s="198"/>
      <c r="L21" s="198"/>
      <c r="M21" s="198"/>
      <c r="N21" s="198"/>
      <c r="O21" s="198"/>
      <c r="P21" s="198"/>
      <c r="Q21" s="198"/>
      <c r="R21" s="198"/>
      <c r="S21" s="198"/>
      <c r="T21" s="198"/>
      <c r="U21" s="198"/>
      <c r="V21" s="198"/>
      <c r="W21" s="198"/>
      <c r="X21" s="198"/>
    </row>
    <row r="22" spans="1:59" ht="19" customHeight="1">
      <c r="A22" s="171"/>
      <c r="B22" s="171"/>
      <c r="C22" s="171"/>
      <c r="D22" s="171"/>
      <c r="E22" s="171"/>
      <c r="F22" s="171"/>
      <c r="G22" s="171"/>
      <c r="H22" s="198"/>
      <c r="I22" s="198"/>
      <c r="J22" s="198"/>
      <c r="K22" s="198"/>
      <c r="L22" s="198"/>
      <c r="M22" s="198"/>
      <c r="N22" s="198"/>
      <c r="O22" s="198"/>
      <c r="P22" s="198"/>
      <c r="Q22" s="198"/>
      <c r="R22" s="198"/>
      <c r="S22" s="198"/>
      <c r="T22" s="198"/>
      <c r="U22" s="198"/>
      <c r="V22" s="198"/>
      <c r="W22" s="198"/>
      <c r="X22" s="198"/>
    </row>
    <row r="23" spans="1:59" ht="19" customHeight="1">
      <c r="A23" s="184" t="s">
        <v>9</v>
      </c>
      <c r="B23" s="184"/>
      <c r="C23" s="184"/>
      <c r="D23" s="205"/>
      <c r="E23" s="206"/>
      <c r="F23" s="206"/>
      <c r="G23" s="206"/>
      <c r="H23" s="206"/>
      <c r="I23" s="206"/>
      <c r="J23" s="206"/>
      <c r="K23" s="206"/>
      <c r="L23" s="206"/>
      <c r="M23" s="207"/>
    </row>
    <row r="24" spans="1:59" ht="19" customHeight="1">
      <c r="A24" s="208" t="s">
        <v>99</v>
      </c>
      <c r="B24" s="208"/>
      <c r="C24" s="208"/>
      <c r="D24" s="209" t="str">
        <f>IF(１入学・編入学願書!N36="","",１入学・編入学願書!N36)</f>
        <v/>
      </c>
      <c r="E24" s="210"/>
      <c r="F24" s="210"/>
      <c r="G24" s="210"/>
      <c r="H24" s="210"/>
      <c r="I24" s="210"/>
      <c r="J24" s="210"/>
      <c r="K24" s="210"/>
      <c r="L24" s="210"/>
      <c r="M24" s="211"/>
    </row>
    <row r="25" spans="1:59" ht="19" customHeight="1">
      <c r="A25" s="179" t="s">
        <v>100</v>
      </c>
      <c r="B25" s="179"/>
      <c r="C25" s="179"/>
      <c r="D25" s="202" t="str">
        <f>IF(１入学・編入学願書!D18="","",１入学・編入学願書!D18)</f>
        <v/>
      </c>
      <c r="E25" s="202"/>
      <c r="F25" s="202"/>
      <c r="G25" s="202"/>
      <c r="H25" s="202"/>
      <c r="I25" s="202"/>
      <c r="J25" s="202"/>
      <c r="K25" s="202"/>
      <c r="L25" s="202"/>
      <c r="M25" s="202"/>
      <c r="N25" s="202"/>
      <c r="O25" s="202"/>
      <c r="P25" s="202"/>
      <c r="Q25" s="202"/>
      <c r="R25" s="202"/>
      <c r="S25" s="202"/>
      <c r="T25" s="202"/>
      <c r="U25" s="202"/>
      <c r="V25" s="202"/>
      <c r="W25" s="202"/>
      <c r="X25" s="202"/>
    </row>
    <row r="26" spans="1:59" ht="19" customHeight="1">
      <c r="A26" s="187" t="s">
        <v>112</v>
      </c>
      <c r="B26" s="179" t="s">
        <v>24</v>
      </c>
      <c r="C26" s="179"/>
      <c r="D26" s="179" t="str">
        <f>IF(１入学・編入学願書!F26="","",１入学・編入学願書!F26)</f>
        <v/>
      </c>
      <c r="E26" s="179"/>
      <c r="F26" s="179"/>
      <c r="G26" s="179"/>
      <c r="H26" s="179"/>
      <c r="I26" s="179"/>
      <c r="J26" s="179"/>
      <c r="K26" s="179"/>
      <c r="L26" s="179"/>
      <c r="M26" s="179" t="s">
        <v>101</v>
      </c>
      <c r="N26" s="179"/>
      <c r="O26" s="179"/>
      <c r="P26" s="179"/>
      <c r="Q26" s="179" t="str">
        <f>IF(１入学・編入学願書!F29="","",１入学・編入学願書!F29)</f>
        <v/>
      </c>
      <c r="R26" s="179"/>
      <c r="S26" s="179"/>
      <c r="T26" s="179"/>
      <c r="U26" s="179"/>
      <c r="V26" s="179"/>
      <c r="W26" s="179"/>
      <c r="X26" s="179"/>
    </row>
    <row r="27" spans="1:59" ht="19" customHeight="1">
      <c r="A27" s="188"/>
      <c r="B27" s="179" t="s">
        <v>102</v>
      </c>
      <c r="C27" s="179"/>
      <c r="D27" s="179" t="str">
        <f>IF(１入学・編入学願書!F21="","",１入学・編入学願書!F21)</f>
        <v/>
      </c>
      <c r="E27" s="179"/>
      <c r="F27" s="179"/>
      <c r="G27" s="179"/>
      <c r="H27" s="179"/>
      <c r="I27" s="179"/>
      <c r="J27" s="179"/>
      <c r="K27" s="179"/>
      <c r="L27" s="179"/>
      <c r="M27" s="179" t="s">
        <v>103</v>
      </c>
      <c r="N27" s="179"/>
      <c r="O27" s="179"/>
      <c r="P27" s="179"/>
      <c r="Q27" s="179" t="str">
        <f>IF(１入学・編入学願書!F24="","",１入学・編入学願書!F24)</f>
        <v/>
      </c>
      <c r="R27" s="179"/>
      <c r="S27" s="179"/>
      <c r="T27" s="179"/>
      <c r="U27" s="179"/>
      <c r="V27" s="179"/>
      <c r="W27" s="179"/>
      <c r="X27" s="179"/>
    </row>
    <row r="28" spans="1:59" ht="19" customHeight="1">
      <c r="A28" s="188"/>
      <c r="B28" s="179" t="s">
        <v>104</v>
      </c>
      <c r="C28" s="179"/>
      <c r="D28" s="179" t="str">
        <f>IF(１入学・編入学願書!F22="","",１入学・編入学願書!F22)</f>
        <v/>
      </c>
      <c r="E28" s="179"/>
      <c r="F28" s="179"/>
      <c r="G28" s="179"/>
      <c r="H28" s="179"/>
      <c r="I28" s="179"/>
      <c r="J28" s="179"/>
      <c r="K28" s="179"/>
      <c r="L28" s="179"/>
      <c r="M28" s="179" t="s">
        <v>84</v>
      </c>
      <c r="N28" s="179"/>
      <c r="O28" s="179"/>
      <c r="P28" s="179"/>
      <c r="Q28" s="179" t="str">
        <f>IF(１入学・編入学願書!F25="","",１入学・編入学願書!F25)</f>
        <v/>
      </c>
      <c r="R28" s="179"/>
      <c r="S28" s="179"/>
      <c r="T28" s="179"/>
      <c r="U28" s="179"/>
      <c r="V28" s="179"/>
      <c r="W28" s="179"/>
      <c r="X28" s="179"/>
    </row>
    <row r="29" spans="1:59" ht="19" customHeight="1">
      <c r="A29" s="187" t="s">
        <v>105</v>
      </c>
      <c r="B29" s="154" t="s">
        <v>95</v>
      </c>
      <c r="C29" s="155"/>
      <c r="D29" s="155"/>
      <c r="E29" s="155"/>
      <c r="F29" s="156"/>
      <c r="G29" s="72" t="s">
        <v>106</v>
      </c>
      <c r="H29" s="154" t="s">
        <v>10</v>
      </c>
      <c r="I29" s="155"/>
      <c r="J29" s="155"/>
      <c r="K29" s="155"/>
      <c r="L29" s="155"/>
      <c r="M29" s="155"/>
      <c r="N29" s="155"/>
      <c r="O29" s="155"/>
      <c r="P29" s="155"/>
      <c r="Q29" s="155"/>
      <c r="R29" s="179" t="s">
        <v>107</v>
      </c>
      <c r="S29" s="179"/>
      <c r="T29" s="179"/>
      <c r="U29" s="179"/>
      <c r="V29" s="179"/>
      <c r="W29" s="179"/>
      <c r="X29" s="179"/>
      <c r="BG29" s="73"/>
    </row>
    <row r="30" spans="1:59" ht="19" customHeight="1">
      <c r="A30" s="200"/>
      <c r="B30" s="172"/>
      <c r="C30" s="173"/>
      <c r="D30" s="173"/>
      <c r="E30" s="173"/>
      <c r="F30" s="191"/>
      <c r="G30" s="172"/>
      <c r="H30" s="195" t="s">
        <v>8</v>
      </c>
      <c r="I30" s="196"/>
      <c r="J30" s="197"/>
      <c r="K30" s="197"/>
      <c r="L30" s="197"/>
      <c r="M30" s="74" t="s">
        <v>1</v>
      </c>
      <c r="N30" s="85"/>
      <c r="O30" s="74" t="s">
        <v>7</v>
      </c>
      <c r="P30" s="85"/>
      <c r="Q30" s="75" t="s">
        <v>6</v>
      </c>
      <c r="R30" s="198"/>
      <c r="S30" s="198"/>
      <c r="T30" s="198"/>
      <c r="U30" s="198"/>
      <c r="V30" s="198"/>
      <c r="W30" s="198"/>
      <c r="X30" s="198"/>
      <c r="BG30" s="73"/>
    </row>
    <row r="31" spans="1:59" ht="19" customHeight="1">
      <c r="A31" s="200"/>
      <c r="B31" s="192"/>
      <c r="C31" s="193"/>
      <c r="D31" s="193"/>
      <c r="E31" s="193"/>
      <c r="F31" s="194"/>
      <c r="G31" s="192"/>
      <c r="H31" s="76"/>
      <c r="I31" s="199" t="str">
        <f>IF(J30="","",+DATE(J30,1,1))</f>
        <v/>
      </c>
      <c r="J31" s="199"/>
      <c r="K31" s="199"/>
      <c r="L31" s="199"/>
      <c r="M31" s="77" t="str">
        <f>+IF(I31="","","年")</f>
        <v/>
      </c>
      <c r="N31" s="78"/>
      <c r="O31" s="78"/>
      <c r="P31" s="78"/>
      <c r="Q31" s="79"/>
      <c r="R31" s="198"/>
      <c r="S31" s="198"/>
      <c r="T31" s="198"/>
      <c r="U31" s="198"/>
      <c r="V31" s="198"/>
      <c r="W31" s="198"/>
      <c r="X31" s="198"/>
      <c r="BG31" s="73"/>
    </row>
    <row r="32" spans="1:59" ht="19" customHeight="1">
      <c r="A32" s="200"/>
      <c r="B32" s="172"/>
      <c r="C32" s="173"/>
      <c r="D32" s="173"/>
      <c r="E32" s="173"/>
      <c r="F32" s="191"/>
      <c r="G32" s="172"/>
      <c r="H32" s="195" t="s">
        <v>8</v>
      </c>
      <c r="I32" s="196"/>
      <c r="J32" s="197"/>
      <c r="K32" s="197"/>
      <c r="L32" s="197"/>
      <c r="M32" s="74" t="s">
        <v>1</v>
      </c>
      <c r="N32" s="85"/>
      <c r="O32" s="74" t="s">
        <v>7</v>
      </c>
      <c r="P32" s="85"/>
      <c r="Q32" s="75" t="s">
        <v>6</v>
      </c>
      <c r="R32" s="198"/>
      <c r="S32" s="198"/>
      <c r="T32" s="198"/>
      <c r="U32" s="198"/>
      <c r="V32" s="198"/>
      <c r="W32" s="198"/>
      <c r="X32" s="198"/>
      <c r="BG32" s="73"/>
    </row>
    <row r="33" spans="1:24" ht="19" customHeight="1">
      <c r="A33" s="200"/>
      <c r="B33" s="192"/>
      <c r="C33" s="193"/>
      <c r="D33" s="193"/>
      <c r="E33" s="193"/>
      <c r="F33" s="194"/>
      <c r="G33" s="192"/>
      <c r="H33" s="76"/>
      <c r="I33" s="199" t="str">
        <f>IF(J32="","",+DATE(J32,1,1))</f>
        <v/>
      </c>
      <c r="J33" s="199"/>
      <c r="K33" s="199"/>
      <c r="L33" s="199"/>
      <c r="M33" s="77" t="str">
        <f>+IF(I33="","","年")</f>
        <v/>
      </c>
      <c r="N33" s="78"/>
      <c r="O33" s="78"/>
      <c r="P33" s="78"/>
      <c r="Q33" s="79"/>
      <c r="R33" s="198"/>
      <c r="S33" s="198"/>
      <c r="T33" s="198"/>
      <c r="U33" s="198"/>
      <c r="V33" s="198"/>
      <c r="W33" s="198"/>
      <c r="X33" s="198"/>
    </row>
    <row r="34" spans="1:24" ht="19" customHeight="1">
      <c r="A34" s="200"/>
      <c r="B34" s="172"/>
      <c r="C34" s="173"/>
      <c r="D34" s="173"/>
      <c r="E34" s="173"/>
      <c r="F34" s="191"/>
      <c r="G34" s="172"/>
      <c r="H34" s="195" t="s">
        <v>8</v>
      </c>
      <c r="I34" s="196"/>
      <c r="J34" s="197"/>
      <c r="K34" s="197"/>
      <c r="L34" s="197"/>
      <c r="M34" s="74" t="s">
        <v>1</v>
      </c>
      <c r="N34" s="85"/>
      <c r="O34" s="74" t="s">
        <v>7</v>
      </c>
      <c r="P34" s="85"/>
      <c r="Q34" s="75" t="s">
        <v>6</v>
      </c>
      <c r="R34" s="198"/>
      <c r="S34" s="198"/>
      <c r="T34" s="198"/>
      <c r="U34" s="198"/>
      <c r="V34" s="198"/>
      <c r="W34" s="198"/>
      <c r="X34" s="198"/>
    </row>
    <row r="35" spans="1:24" ht="19" customHeight="1">
      <c r="A35" s="200"/>
      <c r="B35" s="192"/>
      <c r="C35" s="193"/>
      <c r="D35" s="193"/>
      <c r="E35" s="193"/>
      <c r="F35" s="194"/>
      <c r="G35" s="192"/>
      <c r="H35" s="76"/>
      <c r="I35" s="199" t="str">
        <f>IF(J34="","",+DATE(J34,1,1))</f>
        <v/>
      </c>
      <c r="J35" s="199"/>
      <c r="K35" s="199"/>
      <c r="L35" s="199"/>
      <c r="M35" s="77" t="str">
        <f>+IF(I35="","","年")</f>
        <v/>
      </c>
      <c r="N35" s="78"/>
      <c r="O35" s="78"/>
      <c r="P35" s="78"/>
      <c r="Q35" s="79"/>
      <c r="R35" s="198"/>
      <c r="S35" s="198"/>
      <c r="T35" s="198"/>
      <c r="U35" s="198"/>
      <c r="V35" s="198"/>
      <c r="W35" s="198"/>
      <c r="X35" s="198"/>
    </row>
    <row r="36" spans="1:24" ht="19" customHeight="1">
      <c r="A36" s="200"/>
      <c r="B36" s="172"/>
      <c r="C36" s="173"/>
      <c r="D36" s="173"/>
      <c r="E36" s="173"/>
      <c r="F36" s="191"/>
      <c r="G36" s="172"/>
      <c r="H36" s="195" t="s">
        <v>8</v>
      </c>
      <c r="I36" s="196"/>
      <c r="J36" s="197"/>
      <c r="K36" s="197"/>
      <c r="L36" s="197"/>
      <c r="M36" s="74" t="s">
        <v>1</v>
      </c>
      <c r="N36" s="85"/>
      <c r="O36" s="74" t="s">
        <v>7</v>
      </c>
      <c r="P36" s="85"/>
      <c r="Q36" s="75" t="s">
        <v>6</v>
      </c>
      <c r="R36" s="198"/>
      <c r="S36" s="198"/>
      <c r="T36" s="198"/>
      <c r="U36" s="198"/>
      <c r="V36" s="198"/>
      <c r="W36" s="198"/>
      <c r="X36" s="198"/>
    </row>
    <row r="37" spans="1:24" ht="19" customHeight="1">
      <c r="A37" s="200"/>
      <c r="B37" s="192"/>
      <c r="C37" s="193"/>
      <c r="D37" s="193"/>
      <c r="E37" s="193"/>
      <c r="F37" s="194"/>
      <c r="G37" s="192"/>
      <c r="H37" s="76"/>
      <c r="I37" s="199" t="str">
        <f>IF(J36="","",+DATE(J36,1,1))</f>
        <v/>
      </c>
      <c r="J37" s="199"/>
      <c r="K37" s="199"/>
      <c r="L37" s="199"/>
      <c r="M37" s="77" t="str">
        <f>+IF(I37="","","年")</f>
        <v/>
      </c>
      <c r="N37" s="78"/>
      <c r="O37" s="78"/>
      <c r="P37" s="78"/>
      <c r="Q37" s="79"/>
      <c r="R37" s="198"/>
      <c r="S37" s="198"/>
      <c r="T37" s="198"/>
      <c r="U37" s="198"/>
      <c r="V37" s="198"/>
      <c r="W37" s="198"/>
      <c r="X37" s="198"/>
    </row>
    <row r="38" spans="1:24" ht="19" customHeight="1">
      <c r="A38" s="200"/>
      <c r="B38" s="172"/>
      <c r="C38" s="173"/>
      <c r="D38" s="173"/>
      <c r="E38" s="173"/>
      <c r="F38" s="191"/>
      <c r="G38" s="172"/>
      <c r="H38" s="195" t="s">
        <v>8</v>
      </c>
      <c r="I38" s="196"/>
      <c r="J38" s="197"/>
      <c r="K38" s="197"/>
      <c r="L38" s="197"/>
      <c r="M38" s="74" t="s">
        <v>1</v>
      </c>
      <c r="N38" s="85"/>
      <c r="O38" s="74" t="s">
        <v>7</v>
      </c>
      <c r="P38" s="85"/>
      <c r="Q38" s="75" t="s">
        <v>6</v>
      </c>
      <c r="R38" s="198"/>
      <c r="S38" s="198"/>
      <c r="T38" s="198"/>
      <c r="U38" s="198"/>
      <c r="V38" s="198"/>
      <c r="W38" s="198"/>
      <c r="X38" s="198"/>
    </row>
    <row r="39" spans="1:24" ht="19" customHeight="1">
      <c r="A39" s="201"/>
      <c r="B39" s="192"/>
      <c r="C39" s="193"/>
      <c r="D39" s="193"/>
      <c r="E39" s="193"/>
      <c r="F39" s="194"/>
      <c r="G39" s="192"/>
      <c r="H39" s="76"/>
      <c r="I39" s="199" t="str">
        <f>IF(J38="","",+DATE(J38,1,1))</f>
        <v/>
      </c>
      <c r="J39" s="199"/>
      <c r="K39" s="199"/>
      <c r="L39" s="199"/>
      <c r="M39" s="77" t="str">
        <f>+IF(I39="","","年")</f>
        <v/>
      </c>
      <c r="N39" s="78"/>
      <c r="O39" s="78"/>
      <c r="P39" s="78"/>
      <c r="Q39" s="79"/>
      <c r="R39" s="198"/>
      <c r="S39" s="198"/>
      <c r="T39" s="198"/>
      <c r="U39" s="198"/>
      <c r="V39" s="198"/>
      <c r="W39" s="198"/>
      <c r="X39" s="198"/>
    </row>
    <row r="40" spans="1:24" ht="19" customHeight="1">
      <c r="A40" s="189" t="s">
        <v>108</v>
      </c>
      <c r="B40" s="190"/>
      <c r="C40" s="190"/>
      <c r="D40" s="190"/>
      <c r="E40" s="190"/>
      <c r="F40" s="190"/>
      <c r="G40" s="190"/>
      <c r="H40" s="190"/>
      <c r="I40" s="190"/>
      <c r="J40" s="190"/>
      <c r="K40" s="190"/>
      <c r="L40" s="190"/>
      <c r="M40" s="190"/>
      <c r="N40" s="190"/>
      <c r="O40" s="190"/>
      <c r="P40" s="190"/>
      <c r="Q40" s="190"/>
      <c r="R40" s="190"/>
      <c r="S40" s="190"/>
      <c r="T40" s="190"/>
      <c r="U40" s="190"/>
      <c r="V40" s="190"/>
      <c r="W40" s="190"/>
      <c r="X40" s="190"/>
    </row>
    <row r="41" spans="1:24" ht="19" customHeight="1">
      <c r="A41" s="190"/>
      <c r="B41" s="190"/>
      <c r="C41" s="190"/>
      <c r="D41" s="190"/>
      <c r="E41" s="190"/>
      <c r="F41" s="190"/>
      <c r="G41" s="190"/>
      <c r="H41" s="190"/>
      <c r="I41" s="190"/>
      <c r="J41" s="190"/>
      <c r="K41" s="190"/>
      <c r="L41" s="190"/>
      <c r="M41" s="190"/>
      <c r="N41" s="190"/>
      <c r="O41" s="190"/>
      <c r="P41" s="190"/>
      <c r="Q41" s="190"/>
      <c r="R41" s="190"/>
      <c r="S41" s="190"/>
      <c r="T41" s="190"/>
      <c r="U41" s="190"/>
      <c r="V41" s="190"/>
      <c r="W41" s="190"/>
      <c r="X41" s="190"/>
    </row>
  </sheetData>
  <sheetProtection algorithmName="SHA-512" hashValue="HDMR6m9l5T4gbtJlUgEJ9ZLBBSefAf1lZvz5yIUzGoFs/QBZxXuCFXg6lCw2bzJlxaZOaCmdZWmQY99CMO3+9Q==" saltValue="KHGjk2ddPxpLOyEfdqNKrw==" spinCount="100000" sheet="1" objects="1" scenarios="1"/>
  <mergeCells count="114">
    <mergeCell ref="A25:C25"/>
    <mergeCell ref="D25:X25"/>
    <mergeCell ref="A1:E1"/>
    <mergeCell ref="G1:P1"/>
    <mergeCell ref="A23:C23"/>
    <mergeCell ref="D23:M23"/>
    <mergeCell ref="A24:C24"/>
    <mergeCell ref="D24:M24"/>
    <mergeCell ref="R4:S4"/>
    <mergeCell ref="A5:C5"/>
    <mergeCell ref="R5:S5"/>
    <mergeCell ref="A6:B6"/>
    <mergeCell ref="C6:E6"/>
    <mergeCell ref="A7:C7"/>
    <mergeCell ref="D7:E7"/>
    <mergeCell ref="S7:U7"/>
    <mergeCell ref="A2:C2"/>
    <mergeCell ref="D2:E2"/>
    <mergeCell ref="H2:I2"/>
    <mergeCell ref="A3:C3"/>
    <mergeCell ref="A4:C4"/>
    <mergeCell ref="H19:X20"/>
    <mergeCell ref="H21:X22"/>
    <mergeCell ref="A19:G20"/>
    <mergeCell ref="R36:X37"/>
    <mergeCell ref="I37:L37"/>
    <mergeCell ref="B26:C26"/>
    <mergeCell ref="D26:L26"/>
    <mergeCell ref="M26:P26"/>
    <mergeCell ref="Q26:X26"/>
    <mergeCell ref="B27:C27"/>
    <mergeCell ref="D27:L27"/>
    <mergeCell ref="M27:P27"/>
    <mergeCell ref="Q27:X27"/>
    <mergeCell ref="B28:C28"/>
    <mergeCell ref="D28:L28"/>
    <mergeCell ref="M28:P28"/>
    <mergeCell ref="Q28:X28"/>
    <mergeCell ref="H30:I30"/>
    <mergeCell ref="J30:L30"/>
    <mergeCell ref="R30:X31"/>
    <mergeCell ref="I31:L31"/>
    <mergeCell ref="B34:F35"/>
    <mergeCell ref="G34:G35"/>
    <mergeCell ref="H34:I34"/>
    <mergeCell ref="J34:L34"/>
    <mergeCell ref="R34:X35"/>
    <mergeCell ref="I35:L35"/>
    <mergeCell ref="A26:A28"/>
    <mergeCell ref="A40:X41"/>
    <mergeCell ref="B32:F33"/>
    <mergeCell ref="G32:G33"/>
    <mergeCell ref="H32:I32"/>
    <mergeCell ref="J32:L32"/>
    <mergeCell ref="R32:X33"/>
    <mergeCell ref="I33:L33"/>
    <mergeCell ref="B38:F39"/>
    <mergeCell ref="G38:G39"/>
    <mergeCell ref="H38:I38"/>
    <mergeCell ref="J38:L38"/>
    <mergeCell ref="R38:X39"/>
    <mergeCell ref="I39:L39"/>
    <mergeCell ref="B36:F37"/>
    <mergeCell ref="G36:G37"/>
    <mergeCell ref="H36:I36"/>
    <mergeCell ref="J36:L36"/>
    <mergeCell ref="A29:A39"/>
    <mergeCell ref="B29:F29"/>
    <mergeCell ref="H29:Q29"/>
    <mergeCell ref="R29:X29"/>
    <mergeCell ref="B30:F31"/>
    <mergeCell ref="G30:G31"/>
    <mergeCell ref="A21:G22"/>
    <mergeCell ref="D8:R8"/>
    <mergeCell ref="D10:R10"/>
    <mergeCell ref="A13:C18"/>
    <mergeCell ref="D16:S16"/>
    <mergeCell ref="D17:G17"/>
    <mergeCell ref="D18:G18"/>
    <mergeCell ref="D14:E14"/>
    <mergeCell ref="F14:I14"/>
    <mergeCell ref="L14:N14"/>
    <mergeCell ref="J14:K14"/>
    <mergeCell ref="A8:A12"/>
    <mergeCell ref="B8:C8"/>
    <mergeCell ref="B9:C9"/>
    <mergeCell ref="B10:C10"/>
    <mergeCell ref="B11:C12"/>
    <mergeCell ref="H17:L17"/>
    <mergeCell ref="D12:E12"/>
    <mergeCell ref="H18:L18"/>
    <mergeCell ref="P3:X3"/>
    <mergeCell ref="N3:O3"/>
    <mergeCell ref="N4:O5"/>
    <mergeCell ref="D3:M3"/>
    <mergeCell ref="D4:M4"/>
    <mergeCell ref="D5:M5"/>
    <mergeCell ref="L7:N7"/>
    <mergeCell ref="M6:N6"/>
    <mergeCell ref="F7:K7"/>
    <mergeCell ref="P4:Q4"/>
    <mergeCell ref="F6:H6"/>
    <mergeCell ref="I6:K6"/>
    <mergeCell ref="U14:X14"/>
    <mergeCell ref="Q14:T14"/>
    <mergeCell ref="O14:P14"/>
    <mergeCell ref="S17:W17"/>
    <mergeCell ref="S18:W18"/>
    <mergeCell ref="N17:R17"/>
    <mergeCell ref="N18:R18"/>
    <mergeCell ref="O9:P9"/>
    <mergeCell ref="E9:F9"/>
    <mergeCell ref="E11:F11"/>
    <mergeCell ref="O11:P11"/>
  </mergeCells>
  <phoneticPr fontId="2"/>
  <conditionalFormatting sqref="C6:E6 I6:K6 M6:N6 H19:X22">
    <cfRule type="containsBlanks" dxfId="12" priority="3">
      <formula>LEN(TRIM(C6))=0</formula>
    </cfRule>
  </conditionalFormatting>
  <conditionalFormatting sqref="D23:M23">
    <cfRule type="containsBlanks" dxfId="11" priority="1">
      <formula>LEN(TRIM(D23))=0</formula>
    </cfRule>
  </conditionalFormatting>
  <conditionalFormatting sqref="J30:L30 N30 P30 B30:G31 R30:X31">
    <cfRule type="containsBlanks" dxfId="10" priority="2">
      <formula>LEN(TRIM(B30))=0</formula>
    </cfRule>
  </conditionalFormatting>
  <dataValidations count="8">
    <dataValidation type="list" allowBlank="1" showInputMessage="1" showErrorMessage="1" sqref="R11 N30 N32 N34 N36 N38 P7 W7 H9 R9 H11" xr:uid="{D8E77299-9AB9-435D-AA15-15E188523629}">
      <formula1>$AA$3:$AL$3</formula1>
    </dataValidation>
    <dataValidation type="list" allowBlank="1" showInputMessage="1" showErrorMessage="1" sqref="J30:L30 J32:L32 J34:L34 J36:L36 J38:L38" xr:uid="{FAB2740E-C347-4797-9842-E6A6B62D877A}">
      <formula1>$AA$12:$EA$12</formula1>
    </dataValidation>
    <dataValidation type="list" allowBlank="1" showInputMessage="1" showErrorMessage="1" sqref="G30:G39" xr:uid="{84D930FE-5B6D-4B57-B0F8-2B1FD5F4EB83}">
      <formula1>$AA$6:$AB$6</formula1>
    </dataValidation>
    <dataValidation type="list" allowBlank="1" showInputMessage="1" showErrorMessage="1" sqref="P30 P32 P34 P36 P38 J9 T9 T11 J11" xr:uid="{271317D0-DDE0-4491-8F90-6137B7FD7299}">
      <formula1>$AA$3:$BE$3</formula1>
    </dataValidation>
    <dataValidation type="list" allowBlank="1" showInputMessage="1" showErrorMessage="1" sqref="L7:N7 S7:U7 E9:F9 O9:P9 E11:F11 O11:P11" xr:uid="{FABD57F6-445F-4FBB-986D-3CAA49F48A71}">
      <formula1>$AA$7:$AV$7</formula1>
    </dataValidation>
    <dataValidation type="list" allowBlank="1" showInputMessage="1" showErrorMessage="1" sqref="G12 N12" xr:uid="{80AEB251-A824-4961-AF55-B41AD25760AB}">
      <formula1>$AA$4:$AB$4</formula1>
    </dataValidation>
    <dataValidation type="list" allowBlank="1" showInputMessage="1" showErrorMessage="1" sqref="I12 P12" xr:uid="{AB50B4EA-8FCD-4E1E-9ACA-A4D36479F0A6}">
      <formula1>$AA$3:$AF$3</formula1>
    </dataValidation>
    <dataValidation type="list" allowBlank="1" showInputMessage="1" showErrorMessage="1" sqref="D14:E14 J14:K14 O14:P14" xr:uid="{73091D9B-1161-435F-862D-99C1D844D61E}">
      <formula1>$AB$9:$AC$9</formula1>
    </dataValidation>
  </dataValidations>
  <pageMargins left="0.51181102362204722" right="0.51181102362204722"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0D504-0901-4BEB-8411-D4A4ADE94076}">
  <sheetPr>
    <tabColor rgb="FFFF99FF"/>
  </sheetPr>
  <dimension ref="A1:EB41"/>
  <sheetViews>
    <sheetView showZeros="0" zoomScaleNormal="100" zoomScaleSheetLayoutView="100" workbookViewId="0">
      <selection sqref="A1:E1"/>
    </sheetView>
  </sheetViews>
  <sheetFormatPr defaultColWidth="4.36328125" defaultRowHeight="19" customHeight="1"/>
  <cols>
    <col min="1" max="24" width="3.6328125" style="6" customWidth="1"/>
    <col min="25" max="25" width="4.36328125" style="6"/>
    <col min="26" max="26" width="2.36328125" style="6" hidden="1" customWidth="1"/>
    <col min="27" max="132" width="2.26953125" style="6" hidden="1" customWidth="1"/>
    <col min="133" max="16384" width="4.36328125" style="6"/>
  </cols>
  <sheetData>
    <row r="1" spans="1:131" ht="19" customHeight="1">
      <c r="A1" s="203" t="s">
        <v>98</v>
      </c>
      <c r="B1" s="203"/>
      <c r="C1" s="203"/>
      <c r="D1" s="203"/>
      <c r="E1" s="203"/>
      <c r="F1" s="54"/>
      <c r="G1" s="204" t="s">
        <v>132</v>
      </c>
      <c r="H1" s="204"/>
      <c r="I1" s="204"/>
      <c r="J1" s="204"/>
      <c r="K1" s="204"/>
      <c r="L1" s="204"/>
      <c r="M1" s="204"/>
      <c r="N1" s="204"/>
      <c r="O1" s="204"/>
      <c r="P1" s="204"/>
      <c r="Q1" s="54"/>
      <c r="R1" s="55" t="s">
        <v>28</v>
      </c>
      <c r="T1" s="55"/>
    </row>
    <row r="2" spans="1:131" ht="19" customHeight="1">
      <c r="A2" s="103" t="s">
        <v>3</v>
      </c>
      <c r="B2" s="103"/>
      <c r="C2" s="103"/>
      <c r="D2" s="216" t="str">
        <f>IF(１入学・編入学願書!D6="","",１入学・編入学願書!D6)</f>
        <v/>
      </c>
      <c r="E2" s="217"/>
      <c r="F2" s="56" t="s">
        <v>2</v>
      </c>
      <c r="G2" s="56"/>
      <c r="H2" s="218" t="str">
        <f>IF(１入学・編入学願書!G6="","",１入学・編入学願書!G6)</f>
        <v/>
      </c>
      <c r="I2" s="219"/>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117" t="s">
        <v>9</v>
      </c>
      <c r="B3" s="117"/>
      <c r="C3" s="117"/>
      <c r="D3" s="157" t="str">
        <f>IF(１入学・編入学願書!D7="","",１入学・編入学願書!D7)</f>
        <v/>
      </c>
      <c r="E3" s="158"/>
      <c r="F3" s="158"/>
      <c r="G3" s="158"/>
      <c r="H3" s="158"/>
      <c r="I3" s="158"/>
      <c r="J3" s="158"/>
      <c r="K3" s="158"/>
      <c r="L3" s="158"/>
      <c r="M3" s="159"/>
      <c r="N3" s="130" t="s">
        <v>11</v>
      </c>
      <c r="O3" s="108"/>
      <c r="P3" s="130" t="s">
        <v>10</v>
      </c>
      <c r="Q3" s="107"/>
      <c r="R3" s="107"/>
      <c r="S3" s="107"/>
      <c r="T3" s="107"/>
      <c r="U3" s="107"/>
      <c r="V3" s="107"/>
      <c r="W3" s="107"/>
      <c r="X3" s="108"/>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220" t="s">
        <v>0</v>
      </c>
      <c r="B4" s="220"/>
      <c r="C4" s="220"/>
      <c r="D4" s="160" t="str">
        <f>IF(１入学・編入学願書!D8="","",１入学・編入学願書!D8)</f>
        <v/>
      </c>
      <c r="E4" s="161"/>
      <c r="F4" s="161"/>
      <c r="G4" s="161"/>
      <c r="H4" s="161"/>
      <c r="I4" s="161"/>
      <c r="J4" s="161"/>
      <c r="K4" s="161"/>
      <c r="L4" s="161"/>
      <c r="M4" s="162"/>
      <c r="N4" s="130" t="str">
        <f>IF(１入学・編入学願書!K7="","",１入学・編入学願書!K7)</f>
        <v/>
      </c>
      <c r="O4" s="108"/>
      <c r="P4" s="130" t="s">
        <v>8</v>
      </c>
      <c r="Q4" s="107"/>
      <c r="R4" s="212" t="str">
        <f>IF(１入学・編入学願書!M7="","",１入学・編入学願書!M7)</f>
        <v/>
      </c>
      <c r="S4" s="212"/>
      <c r="T4" s="12" t="s">
        <v>1</v>
      </c>
      <c r="U4" s="59" t="str">
        <f>IF(１入学・編入学願書!P7="","",１入学・編入学願書!P7)</f>
        <v/>
      </c>
      <c r="V4" s="12" t="s">
        <v>7</v>
      </c>
      <c r="W4" s="12" t="str">
        <f>IF(１入学・編入学願書!R7="","",１入学・編入学願書!R7)</f>
        <v/>
      </c>
      <c r="X4" s="13" t="s">
        <v>6</v>
      </c>
      <c r="AA4" s="6" t="s">
        <v>19</v>
      </c>
      <c r="AB4" s="6" t="s">
        <v>18</v>
      </c>
    </row>
    <row r="5" spans="1:131" ht="19" customHeight="1">
      <c r="A5" s="121" t="s">
        <v>62</v>
      </c>
      <c r="B5" s="121"/>
      <c r="C5" s="121"/>
      <c r="D5" s="163"/>
      <c r="E5" s="164"/>
      <c r="F5" s="164"/>
      <c r="G5" s="164"/>
      <c r="H5" s="164"/>
      <c r="I5" s="164"/>
      <c r="J5" s="164"/>
      <c r="K5" s="164"/>
      <c r="L5" s="164"/>
      <c r="M5" s="165"/>
      <c r="N5" s="134"/>
      <c r="O5" s="109"/>
      <c r="P5" s="14"/>
      <c r="Q5" s="16"/>
      <c r="R5" s="123" t="str">
        <f>IF(R4="","",+DATE(R4,1,1))</f>
        <v/>
      </c>
      <c r="S5" s="123"/>
      <c r="T5" s="18" t="str">
        <f>+IF(R5="","","年")</f>
        <v/>
      </c>
      <c r="U5" s="16"/>
      <c r="V5" s="16"/>
      <c r="W5" s="16"/>
      <c r="X5" s="17"/>
      <c r="AA5" s="6">
        <v>1</v>
      </c>
      <c r="AB5" s="6">
        <v>2</v>
      </c>
      <c r="AC5" s="6">
        <v>3</v>
      </c>
      <c r="AD5" s="6">
        <v>4</v>
      </c>
      <c r="AE5" s="6">
        <v>5</v>
      </c>
      <c r="AF5" s="6" t="s">
        <v>17</v>
      </c>
      <c r="AG5" s="6" t="s">
        <v>16</v>
      </c>
      <c r="AH5" s="6" t="s">
        <v>15</v>
      </c>
      <c r="AI5" s="6" t="s">
        <v>14</v>
      </c>
    </row>
    <row r="6" spans="1:131" ht="19" customHeight="1">
      <c r="A6" s="170" t="s">
        <v>61</v>
      </c>
      <c r="B6" s="105"/>
      <c r="C6" s="166"/>
      <c r="D6" s="101"/>
      <c r="E6" s="213"/>
      <c r="F6" s="170" t="s">
        <v>60</v>
      </c>
      <c r="G6" s="104"/>
      <c r="H6" s="104"/>
      <c r="I6" s="167"/>
      <c r="J6" s="167"/>
      <c r="K6" s="167"/>
      <c r="L6" s="6" t="s">
        <v>1</v>
      </c>
      <c r="M6" s="168"/>
      <c r="N6" s="168"/>
      <c r="O6" s="60" t="s">
        <v>7</v>
      </c>
      <c r="P6" s="58"/>
      <c r="T6" s="58"/>
      <c r="U6" s="58"/>
      <c r="V6" s="58"/>
      <c r="W6" s="58"/>
      <c r="X6" s="58"/>
      <c r="AA6" s="6" t="s">
        <v>13</v>
      </c>
      <c r="AB6" s="6" t="s">
        <v>12</v>
      </c>
    </row>
    <row r="7" spans="1:131" ht="19" customHeight="1">
      <c r="A7" s="214" t="s">
        <v>59</v>
      </c>
      <c r="B7" s="215"/>
      <c r="C7" s="215"/>
      <c r="D7" s="103" t="s">
        <v>58</v>
      </c>
      <c r="E7" s="103"/>
      <c r="F7" s="166"/>
      <c r="G7" s="167"/>
      <c r="H7" s="167"/>
      <c r="I7" s="167"/>
      <c r="J7" s="167"/>
      <c r="K7" s="169"/>
      <c r="L7" s="166"/>
      <c r="M7" s="167"/>
      <c r="N7" s="167"/>
      <c r="O7" s="56" t="s">
        <v>1</v>
      </c>
      <c r="P7" s="1"/>
      <c r="Q7" s="56" t="s">
        <v>7</v>
      </c>
      <c r="R7" s="21" t="s">
        <v>53</v>
      </c>
      <c r="S7" s="167"/>
      <c r="T7" s="167"/>
      <c r="U7" s="167"/>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19" customHeight="1">
      <c r="A8" s="180" t="s">
        <v>57</v>
      </c>
      <c r="B8" s="181" t="s">
        <v>56</v>
      </c>
      <c r="C8" s="182"/>
      <c r="D8" s="172"/>
      <c r="E8" s="173"/>
      <c r="F8" s="173"/>
      <c r="G8" s="173"/>
      <c r="H8" s="173"/>
      <c r="I8" s="173"/>
      <c r="J8" s="173"/>
      <c r="K8" s="173"/>
      <c r="L8" s="174"/>
      <c r="M8" s="174"/>
      <c r="N8" s="174"/>
      <c r="O8" s="174"/>
      <c r="P8" s="174"/>
      <c r="Q8" s="174"/>
      <c r="R8" s="175"/>
      <c r="T8" s="58"/>
      <c r="U8" s="58"/>
      <c r="V8" s="58"/>
      <c r="W8" s="58"/>
      <c r="X8" s="58"/>
    </row>
    <row r="9" spans="1:131" ht="19" customHeight="1">
      <c r="A9" s="180"/>
      <c r="B9" s="183" t="s">
        <v>54</v>
      </c>
      <c r="C9" s="183"/>
      <c r="D9" s="23"/>
      <c r="E9" s="153"/>
      <c r="F9" s="153"/>
      <c r="G9" s="61" t="s">
        <v>1</v>
      </c>
      <c r="H9" s="82"/>
      <c r="I9" s="61" t="s">
        <v>7</v>
      </c>
      <c r="J9" s="82"/>
      <c r="K9" s="61" t="s">
        <v>6</v>
      </c>
      <c r="L9" s="61"/>
      <c r="M9" s="61" t="s">
        <v>53</v>
      </c>
      <c r="N9" s="61"/>
      <c r="O9" s="153"/>
      <c r="P9" s="153"/>
      <c r="Q9" s="61" t="s">
        <v>1</v>
      </c>
      <c r="R9" s="82"/>
      <c r="S9" s="61" t="s">
        <v>7</v>
      </c>
      <c r="T9" s="82"/>
      <c r="U9" s="61" t="s">
        <v>6</v>
      </c>
      <c r="V9" s="9"/>
      <c r="W9" s="58"/>
      <c r="X9" s="58"/>
      <c r="AB9" s="6" t="s">
        <v>27</v>
      </c>
    </row>
    <row r="10" spans="1:131" ht="19" customHeight="1">
      <c r="A10" s="180"/>
      <c r="B10" s="184" t="s">
        <v>55</v>
      </c>
      <c r="C10" s="184"/>
      <c r="D10" s="176"/>
      <c r="E10" s="174"/>
      <c r="F10" s="174"/>
      <c r="G10" s="174"/>
      <c r="H10" s="174"/>
      <c r="I10" s="174"/>
      <c r="J10" s="174"/>
      <c r="K10" s="174"/>
      <c r="L10" s="174"/>
      <c r="M10" s="174"/>
      <c r="N10" s="174"/>
      <c r="O10" s="174"/>
      <c r="P10" s="174"/>
      <c r="Q10" s="174"/>
      <c r="R10" s="175"/>
      <c r="T10" s="58"/>
      <c r="U10" s="58"/>
      <c r="V10" s="58"/>
      <c r="W10" s="58"/>
      <c r="X10" s="58"/>
      <c r="AA10" s="6" t="s">
        <v>6</v>
      </c>
      <c r="AB10" s="6" t="s">
        <v>21</v>
      </c>
      <c r="AC10" s="6" t="s">
        <v>34</v>
      </c>
      <c r="AD10" s="6" t="s">
        <v>35</v>
      </c>
      <c r="AE10" s="6" t="s">
        <v>36</v>
      </c>
      <c r="AF10" s="6" t="s">
        <v>37</v>
      </c>
      <c r="AG10" s="6" t="s">
        <v>38</v>
      </c>
    </row>
    <row r="11" spans="1:131" ht="19" customHeight="1">
      <c r="A11" s="180"/>
      <c r="B11" s="183" t="s">
        <v>54</v>
      </c>
      <c r="C11" s="183"/>
      <c r="D11" s="23"/>
      <c r="E11" s="153"/>
      <c r="F11" s="153"/>
      <c r="G11" s="61" t="s">
        <v>1</v>
      </c>
      <c r="H11" s="82"/>
      <c r="I11" s="61" t="s">
        <v>7</v>
      </c>
      <c r="J11" s="82"/>
      <c r="K11" s="61" t="s">
        <v>6</v>
      </c>
      <c r="L11" s="61"/>
      <c r="M11" s="61" t="s">
        <v>53</v>
      </c>
      <c r="N11" s="61"/>
      <c r="O11" s="153"/>
      <c r="P11" s="153"/>
      <c r="Q11" s="61" t="s">
        <v>1</v>
      </c>
      <c r="R11" s="82"/>
      <c r="S11" s="61" t="s">
        <v>7</v>
      </c>
      <c r="T11" s="82"/>
      <c r="U11" s="61" t="s">
        <v>6</v>
      </c>
      <c r="V11" s="9"/>
      <c r="W11" s="58"/>
      <c r="X11" s="58"/>
    </row>
    <row r="12" spans="1:131" ht="19" customHeight="1">
      <c r="A12" s="180"/>
      <c r="B12" s="179"/>
      <c r="C12" s="179"/>
      <c r="D12" s="185" t="s">
        <v>3</v>
      </c>
      <c r="E12" s="186"/>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02" t="s">
        <v>65</v>
      </c>
      <c r="B13" s="103"/>
      <c r="C13" s="103"/>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03"/>
      <c r="B14" s="103"/>
      <c r="C14" s="103"/>
      <c r="D14" s="151"/>
      <c r="E14" s="151"/>
      <c r="F14" s="150" t="s">
        <v>66</v>
      </c>
      <c r="G14" s="150"/>
      <c r="H14" s="150"/>
      <c r="I14" s="150"/>
      <c r="J14" s="151"/>
      <c r="K14" s="151"/>
      <c r="L14" s="150" t="s">
        <v>67</v>
      </c>
      <c r="M14" s="150"/>
      <c r="N14" s="150"/>
      <c r="O14" s="151"/>
      <c r="P14" s="151"/>
      <c r="Q14" s="150" t="s">
        <v>68</v>
      </c>
      <c r="R14" s="150"/>
      <c r="S14" s="150"/>
      <c r="T14" s="150"/>
      <c r="U14" s="147" t="s">
        <v>113</v>
      </c>
      <c r="V14" s="148"/>
      <c r="W14" s="148"/>
      <c r="X14" s="149"/>
    </row>
    <row r="15" spans="1:131" ht="19" customHeight="1">
      <c r="A15" s="103"/>
      <c r="B15" s="103"/>
      <c r="C15" s="103"/>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03"/>
      <c r="B16" s="103"/>
      <c r="C16" s="103"/>
      <c r="D16" s="177"/>
      <c r="E16" s="178"/>
      <c r="F16" s="178"/>
      <c r="G16" s="178"/>
      <c r="H16" s="178"/>
      <c r="I16" s="178"/>
      <c r="J16" s="178"/>
      <c r="K16" s="178"/>
      <c r="L16" s="178"/>
      <c r="M16" s="178"/>
      <c r="N16" s="178"/>
      <c r="O16" s="178"/>
      <c r="P16" s="178"/>
      <c r="Q16" s="178"/>
      <c r="R16" s="178"/>
      <c r="S16" s="178"/>
      <c r="T16" s="57"/>
      <c r="U16" s="57"/>
      <c r="V16" s="57"/>
      <c r="W16" s="57"/>
      <c r="X16" s="70"/>
    </row>
    <row r="17" spans="1:59" ht="19" customHeight="1">
      <c r="A17" s="103"/>
      <c r="B17" s="103"/>
      <c r="C17" s="103"/>
      <c r="D17" s="179" t="s">
        <v>47</v>
      </c>
      <c r="E17" s="179"/>
      <c r="F17" s="179"/>
      <c r="G17" s="179"/>
      <c r="H17" s="154" t="str">
        <f>IF($D$4="","",２入学・編入学生資料①!H17)</f>
        <v/>
      </c>
      <c r="I17" s="155"/>
      <c r="J17" s="155"/>
      <c r="K17" s="155"/>
      <c r="L17" s="155"/>
      <c r="M17" s="71" t="s">
        <v>43</v>
      </c>
      <c r="N17" s="154" t="s">
        <v>46</v>
      </c>
      <c r="O17" s="155"/>
      <c r="P17" s="155"/>
      <c r="Q17" s="155"/>
      <c r="R17" s="156"/>
      <c r="S17" s="152"/>
      <c r="T17" s="153"/>
      <c r="U17" s="153"/>
      <c r="V17" s="153"/>
      <c r="W17" s="153"/>
      <c r="X17" s="71" t="s">
        <v>43</v>
      </c>
    </row>
    <row r="18" spans="1:59" ht="19" customHeight="1">
      <c r="A18" s="103"/>
      <c r="B18" s="103"/>
      <c r="C18" s="103"/>
      <c r="D18" s="179" t="s">
        <v>45</v>
      </c>
      <c r="E18" s="179"/>
      <c r="F18" s="179"/>
      <c r="G18" s="179"/>
      <c r="H18" s="154" t="str">
        <f>IF($D$4="","",２入学・編入学生資料①!H18)</f>
        <v/>
      </c>
      <c r="I18" s="155"/>
      <c r="J18" s="155"/>
      <c r="K18" s="155"/>
      <c r="L18" s="155"/>
      <c r="M18" s="71" t="s">
        <v>43</v>
      </c>
      <c r="N18" s="154" t="s">
        <v>44</v>
      </c>
      <c r="O18" s="155"/>
      <c r="P18" s="155"/>
      <c r="Q18" s="155"/>
      <c r="R18" s="156"/>
      <c r="S18" s="154" t="str">
        <f>IF($D$4="","",２入学・編入学生資料①!S18)</f>
        <v/>
      </c>
      <c r="T18" s="155"/>
      <c r="U18" s="155"/>
      <c r="V18" s="155"/>
      <c r="W18" s="155"/>
      <c r="X18" s="71" t="s">
        <v>43</v>
      </c>
    </row>
    <row r="19" spans="1:59" ht="19" customHeight="1">
      <c r="A19" s="221" t="s">
        <v>63</v>
      </c>
      <c r="B19" s="221"/>
      <c r="C19" s="221"/>
      <c r="D19" s="221"/>
      <c r="E19" s="221"/>
      <c r="F19" s="221"/>
      <c r="G19" s="221"/>
      <c r="H19" s="198"/>
      <c r="I19" s="198"/>
      <c r="J19" s="198"/>
      <c r="K19" s="198"/>
      <c r="L19" s="198"/>
      <c r="M19" s="198"/>
      <c r="N19" s="198"/>
      <c r="O19" s="198"/>
      <c r="P19" s="198"/>
      <c r="Q19" s="198"/>
      <c r="R19" s="198"/>
      <c r="S19" s="198"/>
      <c r="T19" s="198"/>
      <c r="U19" s="198"/>
      <c r="V19" s="198"/>
      <c r="W19" s="198"/>
      <c r="X19" s="198"/>
    </row>
    <row r="20" spans="1:59" ht="19" customHeight="1">
      <c r="A20" s="221"/>
      <c r="B20" s="221"/>
      <c r="C20" s="221"/>
      <c r="D20" s="221"/>
      <c r="E20" s="221"/>
      <c r="F20" s="221"/>
      <c r="G20" s="221"/>
      <c r="H20" s="198"/>
      <c r="I20" s="198"/>
      <c r="J20" s="198"/>
      <c r="K20" s="198"/>
      <c r="L20" s="198"/>
      <c r="M20" s="198"/>
      <c r="N20" s="198"/>
      <c r="O20" s="198"/>
      <c r="P20" s="198"/>
      <c r="Q20" s="198"/>
      <c r="R20" s="198"/>
      <c r="S20" s="198"/>
      <c r="T20" s="198"/>
      <c r="U20" s="198"/>
      <c r="V20" s="198"/>
      <c r="W20" s="198"/>
      <c r="X20" s="198"/>
    </row>
    <row r="21" spans="1:59" ht="19" customHeight="1">
      <c r="A21" s="171" t="s">
        <v>42</v>
      </c>
      <c r="B21" s="171"/>
      <c r="C21" s="171"/>
      <c r="D21" s="171"/>
      <c r="E21" s="171"/>
      <c r="F21" s="171"/>
      <c r="G21" s="171"/>
      <c r="H21" s="198"/>
      <c r="I21" s="198"/>
      <c r="J21" s="198"/>
      <c r="K21" s="198"/>
      <c r="L21" s="198"/>
      <c r="M21" s="198"/>
      <c r="N21" s="198"/>
      <c r="O21" s="198"/>
      <c r="P21" s="198"/>
      <c r="Q21" s="198"/>
      <c r="R21" s="198"/>
      <c r="S21" s="198"/>
      <c r="T21" s="198"/>
      <c r="U21" s="198"/>
      <c r="V21" s="198"/>
      <c r="W21" s="198"/>
      <c r="X21" s="198"/>
    </row>
    <row r="22" spans="1:59" ht="19" customHeight="1">
      <c r="A22" s="171"/>
      <c r="B22" s="171"/>
      <c r="C22" s="171"/>
      <c r="D22" s="171"/>
      <c r="E22" s="171"/>
      <c r="F22" s="171"/>
      <c r="G22" s="171"/>
      <c r="H22" s="198"/>
      <c r="I22" s="198"/>
      <c r="J22" s="198"/>
      <c r="K22" s="198"/>
      <c r="L22" s="198"/>
      <c r="M22" s="198"/>
      <c r="N22" s="198"/>
      <c r="O22" s="198"/>
      <c r="P22" s="198"/>
      <c r="Q22" s="198"/>
      <c r="R22" s="198"/>
      <c r="S22" s="198"/>
      <c r="T22" s="198"/>
      <c r="U22" s="198"/>
      <c r="V22" s="198"/>
      <c r="W22" s="198"/>
      <c r="X22" s="198"/>
    </row>
    <row r="23" spans="1:59" ht="19" customHeight="1">
      <c r="A23" s="184" t="s">
        <v>9</v>
      </c>
      <c r="B23" s="184"/>
      <c r="C23" s="184"/>
      <c r="D23" s="222" t="str">
        <f>IF($D$4="","",２入学・編入学生資料①!D23)</f>
        <v/>
      </c>
      <c r="E23" s="223"/>
      <c r="F23" s="223"/>
      <c r="G23" s="223"/>
      <c r="H23" s="223"/>
      <c r="I23" s="223"/>
      <c r="J23" s="223"/>
      <c r="K23" s="223"/>
      <c r="L23" s="223"/>
      <c r="M23" s="224"/>
    </row>
    <row r="24" spans="1:59" ht="19" customHeight="1">
      <c r="A24" s="208" t="s">
        <v>99</v>
      </c>
      <c r="B24" s="208"/>
      <c r="C24" s="208"/>
      <c r="D24" s="209" t="str">
        <f>IF($D$4="","",２入学・編入学生資料①!D24)</f>
        <v/>
      </c>
      <c r="E24" s="210"/>
      <c r="F24" s="210"/>
      <c r="G24" s="210"/>
      <c r="H24" s="210"/>
      <c r="I24" s="210"/>
      <c r="J24" s="210"/>
      <c r="K24" s="210"/>
      <c r="L24" s="210"/>
      <c r="M24" s="211"/>
    </row>
    <row r="25" spans="1:59" ht="19" customHeight="1">
      <c r="A25" s="179" t="s">
        <v>100</v>
      </c>
      <c r="B25" s="179"/>
      <c r="C25" s="179"/>
      <c r="D25" s="202" t="str">
        <f>IF($D$4="","",２入学・編入学生資料①!D25)</f>
        <v/>
      </c>
      <c r="E25" s="202"/>
      <c r="F25" s="202"/>
      <c r="G25" s="202"/>
      <c r="H25" s="202"/>
      <c r="I25" s="202"/>
      <c r="J25" s="202"/>
      <c r="K25" s="202"/>
      <c r="L25" s="202"/>
      <c r="M25" s="202"/>
      <c r="N25" s="202"/>
      <c r="O25" s="202"/>
      <c r="P25" s="202"/>
      <c r="Q25" s="202"/>
      <c r="R25" s="202"/>
      <c r="S25" s="202"/>
      <c r="T25" s="202"/>
      <c r="U25" s="202"/>
      <c r="V25" s="202"/>
      <c r="W25" s="202"/>
      <c r="X25" s="202"/>
    </row>
    <row r="26" spans="1:59" ht="19" customHeight="1">
      <c r="A26" s="187" t="s">
        <v>112</v>
      </c>
      <c r="B26" s="179" t="s">
        <v>24</v>
      </c>
      <c r="C26" s="179"/>
      <c r="D26" s="179" t="str">
        <f>IF($D$4="","",２入学・編入学生資料①!D26)</f>
        <v/>
      </c>
      <c r="E26" s="179"/>
      <c r="F26" s="179"/>
      <c r="G26" s="179"/>
      <c r="H26" s="179"/>
      <c r="I26" s="179"/>
      <c r="J26" s="179"/>
      <c r="K26" s="179"/>
      <c r="L26" s="179"/>
      <c r="M26" s="179" t="s">
        <v>101</v>
      </c>
      <c r="N26" s="179"/>
      <c r="O26" s="179"/>
      <c r="P26" s="179"/>
      <c r="Q26" s="179" t="str">
        <f>IF($D$4="","",２入学・編入学生資料①!Q26)</f>
        <v/>
      </c>
      <c r="R26" s="179"/>
      <c r="S26" s="179"/>
      <c r="T26" s="179"/>
      <c r="U26" s="179"/>
      <c r="V26" s="179"/>
      <c r="W26" s="179"/>
      <c r="X26" s="179"/>
    </row>
    <row r="27" spans="1:59" ht="19" customHeight="1">
      <c r="A27" s="188"/>
      <c r="B27" s="179" t="s">
        <v>102</v>
      </c>
      <c r="C27" s="179"/>
      <c r="D27" s="179" t="str">
        <f>IF($D$4="","",２入学・編入学生資料①!D27)</f>
        <v/>
      </c>
      <c r="E27" s="179"/>
      <c r="F27" s="179"/>
      <c r="G27" s="179"/>
      <c r="H27" s="179"/>
      <c r="I27" s="179"/>
      <c r="J27" s="179"/>
      <c r="K27" s="179"/>
      <c r="L27" s="179"/>
      <c r="M27" s="179" t="s">
        <v>103</v>
      </c>
      <c r="N27" s="179"/>
      <c r="O27" s="179"/>
      <c r="P27" s="179"/>
      <c r="Q27" s="179" t="str">
        <f>IF($D$4="","",２入学・編入学生資料①!Q27)</f>
        <v/>
      </c>
      <c r="R27" s="179"/>
      <c r="S27" s="179"/>
      <c r="T27" s="179"/>
      <c r="U27" s="179"/>
      <c r="V27" s="179"/>
      <c r="W27" s="179"/>
      <c r="X27" s="179"/>
    </row>
    <row r="28" spans="1:59" ht="19" customHeight="1">
      <c r="A28" s="188"/>
      <c r="B28" s="179" t="s">
        <v>104</v>
      </c>
      <c r="C28" s="179"/>
      <c r="D28" s="179" t="str">
        <f>IF($D$4="","",２入学・編入学生資料①!D28)</f>
        <v/>
      </c>
      <c r="E28" s="179"/>
      <c r="F28" s="179"/>
      <c r="G28" s="179"/>
      <c r="H28" s="179"/>
      <c r="I28" s="179"/>
      <c r="J28" s="179"/>
      <c r="K28" s="179"/>
      <c r="L28" s="179"/>
      <c r="M28" s="179" t="s">
        <v>84</v>
      </c>
      <c r="N28" s="179"/>
      <c r="O28" s="179"/>
      <c r="P28" s="179"/>
      <c r="Q28" s="179" t="str">
        <f>IF($D$4="","",２入学・編入学生資料①!Q28)</f>
        <v/>
      </c>
      <c r="R28" s="179"/>
      <c r="S28" s="179"/>
      <c r="T28" s="179"/>
      <c r="U28" s="179"/>
      <c r="V28" s="179"/>
      <c r="W28" s="179"/>
      <c r="X28" s="179"/>
    </row>
    <row r="29" spans="1:59" ht="19" customHeight="1">
      <c r="A29" s="187" t="s">
        <v>105</v>
      </c>
      <c r="B29" s="154" t="s">
        <v>95</v>
      </c>
      <c r="C29" s="155"/>
      <c r="D29" s="155"/>
      <c r="E29" s="155"/>
      <c r="F29" s="156"/>
      <c r="G29" s="72" t="s">
        <v>106</v>
      </c>
      <c r="H29" s="154" t="s">
        <v>10</v>
      </c>
      <c r="I29" s="155"/>
      <c r="J29" s="155"/>
      <c r="K29" s="155"/>
      <c r="L29" s="155"/>
      <c r="M29" s="155"/>
      <c r="N29" s="155"/>
      <c r="O29" s="155"/>
      <c r="P29" s="155"/>
      <c r="Q29" s="155"/>
      <c r="R29" s="179" t="s">
        <v>107</v>
      </c>
      <c r="S29" s="179"/>
      <c r="T29" s="179"/>
      <c r="U29" s="179"/>
      <c r="V29" s="179"/>
      <c r="W29" s="179"/>
      <c r="X29" s="179"/>
      <c r="BG29" s="73"/>
    </row>
    <row r="30" spans="1:59" ht="19" customHeight="1">
      <c r="A30" s="200"/>
      <c r="B30" s="172" t="str">
        <f>IF($D$4="","",２入学・編入学生資料①!B30)</f>
        <v/>
      </c>
      <c r="C30" s="173"/>
      <c r="D30" s="173"/>
      <c r="E30" s="173"/>
      <c r="F30" s="191"/>
      <c r="G30" s="172" t="str">
        <f>IF($D$4="","",２入学・編入学生資料①!G30)</f>
        <v/>
      </c>
      <c r="H30" s="195" t="s">
        <v>8</v>
      </c>
      <c r="I30" s="196"/>
      <c r="J30" s="197" t="str">
        <f>IF($D$4="","",２入学・編入学生資料①!J30)</f>
        <v/>
      </c>
      <c r="K30" s="197"/>
      <c r="L30" s="197"/>
      <c r="M30" s="74" t="s">
        <v>1</v>
      </c>
      <c r="N30" s="85" t="str">
        <f>IF($D$4="","",２入学・編入学生資料①!N30)</f>
        <v/>
      </c>
      <c r="O30" s="74" t="s">
        <v>7</v>
      </c>
      <c r="P30" s="85" t="str">
        <f>IF($D$4="","",２入学・編入学生資料①!P30)</f>
        <v/>
      </c>
      <c r="Q30" s="75" t="s">
        <v>6</v>
      </c>
      <c r="R30" s="225" t="str">
        <f>IF($D$4="","",２入学・編入学生資料①!R30)</f>
        <v/>
      </c>
      <c r="S30" s="225"/>
      <c r="T30" s="225"/>
      <c r="U30" s="225"/>
      <c r="V30" s="225"/>
      <c r="W30" s="225"/>
      <c r="X30" s="225"/>
      <c r="BG30" s="73"/>
    </row>
    <row r="31" spans="1:59" ht="19" customHeight="1">
      <c r="A31" s="200"/>
      <c r="B31" s="192"/>
      <c r="C31" s="193"/>
      <c r="D31" s="193"/>
      <c r="E31" s="193"/>
      <c r="F31" s="194"/>
      <c r="G31" s="192"/>
      <c r="H31" s="76"/>
      <c r="I31" s="199" t="str">
        <f>IF(J30="","",+DATE(J30,1,1))</f>
        <v/>
      </c>
      <c r="J31" s="199"/>
      <c r="K31" s="199"/>
      <c r="L31" s="199"/>
      <c r="M31" s="77" t="str">
        <f>+IF(I31="","","年")</f>
        <v/>
      </c>
      <c r="N31" s="78"/>
      <c r="O31" s="78"/>
      <c r="P31" s="78"/>
      <c r="Q31" s="79"/>
      <c r="R31" s="225"/>
      <c r="S31" s="225"/>
      <c r="T31" s="225"/>
      <c r="U31" s="225"/>
      <c r="V31" s="225"/>
      <c r="W31" s="225"/>
      <c r="X31" s="225"/>
      <c r="BG31" s="73"/>
    </row>
    <row r="32" spans="1:59" ht="19" customHeight="1">
      <c r="A32" s="200"/>
      <c r="B32" s="172" t="str">
        <f>IF($D$4="","",２入学・編入学生資料①!B32)</f>
        <v/>
      </c>
      <c r="C32" s="173"/>
      <c r="D32" s="173"/>
      <c r="E32" s="173"/>
      <c r="F32" s="191"/>
      <c r="G32" s="172" t="str">
        <f>IF($D$4="","",２入学・編入学生資料①!G32)</f>
        <v/>
      </c>
      <c r="H32" s="195" t="s">
        <v>8</v>
      </c>
      <c r="I32" s="196"/>
      <c r="J32" s="197" t="str">
        <f>IF($D$4="","",２入学・編入学生資料①!J32)</f>
        <v/>
      </c>
      <c r="K32" s="197"/>
      <c r="L32" s="197"/>
      <c r="M32" s="74" t="s">
        <v>1</v>
      </c>
      <c r="N32" s="85" t="str">
        <f>IF($D$4="","",２入学・編入学生資料①!N32)</f>
        <v/>
      </c>
      <c r="O32" s="74" t="s">
        <v>7</v>
      </c>
      <c r="P32" s="85" t="str">
        <f>IF($D$4="","",２入学・編入学生資料①!P32)</f>
        <v/>
      </c>
      <c r="Q32" s="75" t="s">
        <v>6</v>
      </c>
      <c r="R32" s="225" t="str">
        <f>IF($D$4="","",２入学・編入学生資料①!R32)</f>
        <v/>
      </c>
      <c r="S32" s="225"/>
      <c r="T32" s="225"/>
      <c r="U32" s="225"/>
      <c r="V32" s="225"/>
      <c r="W32" s="225"/>
      <c r="X32" s="225"/>
      <c r="BG32" s="73"/>
    </row>
    <row r="33" spans="1:24" ht="19" customHeight="1">
      <c r="A33" s="200"/>
      <c r="B33" s="192"/>
      <c r="C33" s="193"/>
      <c r="D33" s="193"/>
      <c r="E33" s="193"/>
      <c r="F33" s="194"/>
      <c r="G33" s="192"/>
      <c r="H33" s="76"/>
      <c r="I33" s="199" t="str">
        <f>IF(J32="","",+DATE(J32,1,1))</f>
        <v/>
      </c>
      <c r="J33" s="199"/>
      <c r="K33" s="199"/>
      <c r="L33" s="199"/>
      <c r="M33" s="77" t="str">
        <f>+IF(I33="","","年")</f>
        <v/>
      </c>
      <c r="N33" s="78"/>
      <c r="O33" s="78"/>
      <c r="P33" s="78"/>
      <c r="Q33" s="79"/>
      <c r="R33" s="225"/>
      <c r="S33" s="225"/>
      <c r="T33" s="225"/>
      <c r="U33" s="225"/>
      <c r="V33" s="225"/>
      <c r="W33" s="225"/>
      <c r="X33" s="225"/>
    </row>
    <row r="34" spans="1:24" ht="19" customHeight="1">
      <c r="A34" s="200"/>
      <c r="B34" s="172" t="str">
        <f>IF($D$4="","",２入学・編入学生資料①!B34)</f>
        <v/>
      </c>
      <c r="C34" s="173"/>
      <c r="D34" s="173"/>
      <c r="E34" s="173"/>
      <c r="F34" s="191"/>
      <c r="G34" s="172" t="str">
        <f>IF($D$4="","",２入学・編入学生資料①!G34)</f>
        <v/>
      </c>
      <c r="H34" s="195" t="s">
        <v>8</v>
      </c>
      <c r="I34" s="196"/>
      <c r="J34" s="197" t="str">
        <f>IF($D$4="","",２入学・編入学生資料①!J34)</f>
        <v/>
      </c>
      <c r="K34" s="197"/>
      <c r="L34" s="197"/>
      <c r="M34" s="74" t="s">
        <v>1</v>
      </c>
      <c r="N34" s="85" t="str">
        <f>IF($D$4="","",２入学・編入学生資料①!N34)</f>
        <v/>
      </c>
      <c r="O34" s="74" t="s">
        <v>7</v>
      </c>
      <c r="P34" s="85" t="str">
        <f>IF($D$4="","",２入学・編入学生資料①!P34)</f>
        <v/>
      </c>
      <c r="Q34" s="75" t="s">
        <v>6</v>
      </c>
      <c r="R34" s="225" t="str">
        <f>IF($D$4="","",２入学・編入学生資料①!R34)</f>
        <v/>
      </c>
      <c r="S34" s="225"/>
      <c r="T34" s="225"/>
      <c r="U34" s="225"/>
      <c r="V34" s="225"/>
      <c r="W34" s="225"/>
      <c r="X34" s="225"/>
    </row>
    <row r="35" spans="1:24" ht="19" customHeight="1">
      <c r="A35" s="200"/>
      <c r="B35" s="192"/>
      <c r="C35" s="193"/>
      <c r="D35" s="193"/>
      <c r="E35" s="193"/>
      <c r="F35" s="194"/>
      <c r="G35" s="192"/>
      <c r="H35" s="76"/>
      <c r="I35" s="199" t="str">
        <f>IF(J34="","",+DATE(J34,1,1))</f>
        <v/>
      </c>
      <c r="J35" s="199"/>
      <c r="K35" s="199"/>
      <c r="L35" s="199"/>
      <c r="M35" s="77" t="str">
        <f>+IF(I35="","","年")</f>
        <v/>
      </c>
      <c r="N35" s="78"/>
      <c r="O35" s="78"/>
      <c r="P35" s="78"/>
      <c r="Q35" s="79"/>
      <c r="R35" s="225"/>
      <c r="S35" s="225"/>
      <c r="T35" s="225"/>
      <c r="U35" s="225"/>
      <c r="V35" s="225"/>
      <c r="W35" s="225"/>
      <c r="X35" s="225"/>
    </row>
    <row r="36" spans="1:24" ht="19" customHeight="1">
      <c r="A36" s="200"/>
      <c r="B36" s="172" t="str">
        <f>IF($D$4="","",２入学・編入学生資料①!B36)</f>
        <v/>
      </c>
      <c r="C36" s="173"/>
      <c r="D36" s="173"/>
      <c r="E36" s="173"/>
      <c r="F36" s="191"/>
      <c r="G36" s="172" t="str">
        <f>IF($D$4="","",２入学・編入学生資料①!G36)</f>
        <v/>
      </c>
      <c r="H36" s="195" t="s">
        <v>8</v>
      </c>
      <c r="I36" s="196"/>
      <c r="J36" s="197" t="str">
        <f>IF($D$4="","",２入学・編入学生資料①!J36)</f>
        <v/>
      </c>
      <c r="K36" s="197"/>
      <c r="L36" s="197"/>
      <c r="M36" s="74" t="s">
        <v>1</v>
      </c>
      <c r="N36" s="85" t="str">
        <f>IF($D$4="","",２入学・編入学生資料①!N36)</f>
        <v/>
      </c>
      <c r="O36" s="74" t="s">
        <v>7</v>
      </c>
      <c r="P36" s="85" t="str">
        <f>IF($D$4="","",２入学・編入学生資料①!P36)</f>
        <v/>
      </c>
      <c r="Q36" s="75" t="s">
        <v>6</v>
      </c>
      <c r="R36" s="225" t="str">
        <f>IF($D$4="","",２入学・編入学生資料①!R36)</f>
        <v/>
      </c>
      <c r="S36" s="225"/>
      <c r="T36" s="225"/>
      <c r="U36" s="225"/>
      <c r="V36" s="225"/>
      <c r="W36" s="225"/>
      <c r="X36" s="225"/>
    </row>
    <row r="37" spans="1:24" ht="19" customHeight="1">
      <c r="A37" s="200"/>
      <c r="B37" s="192"/>
      <c r="C37" s="193"/>
      <c r="D37" s="193"/>
      <c r="E37" s="193"/>
      <c r="F37" s="194"/>
      <c r="G37" s="192"/>
      <c r="H37" s="76"/>
      <c r="I37" s="199" t="str">
        <f>IF(J36="","",+DATE(J36,1,1))</f>
        <v/>
      </c>
      <c r="J37" s="199"/>
      <c r="K37" s="199"/>
      <c r="L37" s="199"/>
      <c r="M37" s="77" t="str">
        <f>+IF(I37="","","年")</f>
        <v/>
      </c>
      <c r="N37" s="78"/>
      <c r="O37" s="78"/>
      <c r="P37" s="78"/>
      <c r="Q37" s="79"/>
      <c r="R37" s="225"/>
      <c r="S37" s="225"/>
      <c r="T37" s="225"/>
      <c r="U37" s="225"/>
      <c r="V37" s="225"/>
      <c r="W37" s="225"/>
      <c r="X37" s="225"/>
    </row>
    <row r="38" spans="1:24" ht="19" customHeight="1">
      <c r="A38" s="200"/>
      <c r="B38" s="172" t="str">
        <f>IF($D$4="","",２入学・編入学生資料①!B38)</f>
        <v/>
      </c>
      <c r="C38" s="173"/>
      <c r="D38" s="173"/>
      <c r="E38" s="173"/>
      <c r="F38" s="191"/>
      <c r="G38" s="172" t="str">
        <f>IF($D$4="","",２入学・編入学生資料①!G38)</f>
        <v/>
      </c>
      <c r="H38" s="195" t="s">
        <v>8</v>
      </c>
      <c r="I38" s="196"/>
      <c r="J38" s="197" t="str">
        <f>IF($D$4="","",２入学・編入学生資料①!J38)</f>
        <v/>
      </c>
      <c r="K38" s="197"/>
      <c r="L38" s="197"/>
      <c r="M38" s="74" t="s">
        <v>1</v>
      </c>
      <c r="N38" s="85" t="str">
        <f>IF($D$4="","",２入学・編入学生資料①!N38)</f>
        <v/>
      </c>
      <c r="O38" s="74" t="s">
        <v>7</v>
      </c>
      <c r="P38" s="85" t="str">
        <f>IF($D$4="","",２入学・編入学生資料①!P38)</f>
        <v/>
      </c>
      <c r="Q38" s="75" t="s">
        <v>6</v>
      </c>
      <c r="R38" s="225" t="str">
        <f>IF($D$4="","",２入学・編入学生資料①!R38)</f>
        <v/>
      </c>
      <c r="S38" s="225"/>
      <c r="T38" s="225"/>
      <c r="U38" s="225"/>
      <c r="V38" s="225"/>
      <c r="W38" s="225"/>
      <c r="X38" s="225"/>
    </row>
    <row r="39" spans="1:24" ht="19" customHeight="1">
      <c r="A39" s="201"/>
      <c r="B39" s="192"/>
      <c r="C39" s="193"/>
      <c r="D39" s="193"/>
      <c r="E39" s="193"/>
      <c r="F39" s="194"/>
      <c r="G39" s="192"/>
      <c r="H39" s="76"/>
      <c r="I39" s="199" t="str">
        <f>IF(J38="","",+DATE(J38,1,1))</f>
        <v/>
      </c>
      <c r="J39" s="199"/>
      <c r="K39" s="199"/>
      <c r="L39" s="199"/>
      <c r="M39" s="77" t="str">
        <f>+IF(I39="","","年")</f>
        <v/>
      </c>
      <c r="N39" s="78"/>
      <c r="O39" s="78"/>
      <c r="P39" s="78"/>
      <c r="Q39" s="79"/>
      <c r="R39" s="225"/>
      <c r="S39" s="225"/>
      <c r="T39" s="225"/>
      <c r="U39" s="225"/>
      <c r="V39" s="225"/>
      <c r="W39" s="225"/>
      <c r="X39" s="225"/>
    </row>
    <row r="40" spans="1:24" ht="19" customHeight="1">
      <c r="A40" s="189" t="s">
        <v>108</v>
      </c>
      <c r="B40" s="190"/>
      <c r="C40" s="190"/>
      <c r="D40" s="190"/>
      <c r="E40" s="190"/>
      <c r="F40" s="190"/>
      <c r="G40" s="190"/>
      <c r="H40" s="190"/>
      <c r="I40" s="190"/>
      <c r="J40" s="190"/>
      <c r="K40" s="190"/>
      <c r="L40" s="190"/>
      <c r="M40" s="190"/>
      <c r="N40" s="190"/>
      <c r="O40" s="190"/>
      <c r="P40" s="190"/>
      <c r="Q40" s="190"/>
      <c r="R40" s="190"/>
      <c r="S40" s="190"/>
      <c r="T40" s="190"/>
      <c r="U40" s="190"/>
      <c r="V40" s="190"/>
      <c r="W40" s="190"/>
      <c r="X40" s="190"/>
    </row>
    <row r="41" spans="1:24" ht="19" customHeight="1">
      <c r="A41" s="190"/>
      <c r="B41" s="190"/>
      <c r="C41" s="190"/>
      <c r="D41" s="190"/>
      <c r="E41" s="190"/>
      <c r="F41" s="190"/>
      <c r="G41" s="190"/>
      <c r="H41" s="190"/>
      <c r="I41" s="190"/>
      <c r="J41" s="190"/>
      <c r="K41" s="190"/>
      <c r="L41" s="190"/>
      <c r="M41" s="190"/>
      <c r="N41" s="190"/>
      <c r="O41" s="190"/>
      <c r="P41" s="190"/>
      <c r="Q41" s="190"/>
      <c r="R41" s="190"/>
      <c r="S41" s="190"/>
      <c r="T41" s="190"/>
      <c r="U41" s="190"/>
      <c r="V41" s="190"/>
      <c r="W41" s="190"/>
      <c r="X41" s="190"/>
    </row>
  </sheetData>
  <sheetProtection algorithmName="SHA-512" hashValue="m7akspOAl13hFNDs9l9/0OwlJvePqopABRXQ7NAiVUyBYxkV2aAXHCOcteJ1mv5SXOyOIkAL321KszDdxR2Iig==" saltValue="uho2uONqGROFe1iDr/LmYw==" spinCount="100000" sheet="1" objects="1" scenarios="1"/>
  <mergeCells count="114">
    <mergeCell ref="A40:X41"/>
    <mergeCell ref="B38:F39"/>
    <mergeCell ref="G38:G39"/>
    <mergeCell ref="H38:I38"/>
    <mergeCell ref="J38:L38"/>
    <mergeCell ref="R38:X39"/>
    <mergeCell ref="I39:L39"/>
    <mergeCell ref="B36:F37"/>
    <mergeCell ref="G36:G37"/>
    <mergeCell ref="H36:I36"/>
    <mergeCell ref="J36:L36"/>
    <mergeCell ref="R36:X37"/>
    <mergeCell ref="I37:L37"/>
    <mergeCell ref="R34:X35"/>
    <mergeCell ref="I35:L35"/>
    <mergeCell ref="J30:L30"/>
    <mergeCell ref="R30:X31"/>
    <mergeCell ref="I31:L31"/>
    <mergeCell ref="B32:F33"/>
    <mergeCell ref="G32:G33"/>
    <mergeCell ref="H32:I32"/>
    <mergeCell ref="J32:L32"/>
    <mergeCell ref="R32:X33"/>
    <mergeCell ref="I33:L33"/>
    <mergeCell ref="D28:L28"/>
    <mergeCell ref="M28:P28"/>
    <mergeCell ref="Q28:X28"/>
    <mergeCell ref="A29:A39"/>
    <mergeCell ref="B29:F29"/>
    <mergeCell ref="H29:Q29"/>
    <mergeCell ref="R29:X29"/>
    <mergeCell ref="B30:F31"/>
    <mergeCell ref="G30:G31"/>
    <mergeCell ref="H30:I30"/>
    <mergeCell ref="A26:A28"/>
    <mergeCell ref="B26:C26"/>
    <mergeCell ref="D26:L26"/>
    <mergeCell ref="M26:P26"/>
    <mergeCell ref="Q26:X26"/>
    <mergeCell ref="B27:C27"/>
    <mergeCell ref="D27:L27"/>
    <mergeCell ref="M27:P27"/>
    <mergeCell ref="Q27:X27"/>
    <mergeCell ref="B28:C28"/>
    <mergeCell ref="B34:F35"/>
    <mergeCell ref="G34:G35"/>
    <mergeCell ref="H34:I34"/>
    <mergeCell ref="J34:L34"/>
    <mergeCell ref="A25:C25"/>
    <mergeCell ref="D25:X25"/>
    <mergeCell ref="H18:L18"/>
    <mergeCell ref="N18:R18"/>
    <mergeCell ref="S18:W18"/>
    <mergeCell ref="A19:G20"/>
    <mergeCell ref="H19:X20"/>
    <mergeCell ref="A21:G22"/>
    <mergeCell ref="H21:X22"/>
    <mergeCell ref="A13:C18"/>
    <mergeCell ref="D18:G18"/>
    <mergeCell ref="Q14:T14"/>
    <mergeCell ref="U14:X14"/>
    <mergeCell ref="D16:S16"/>
    <mergeCell ref="D17:G17"/>
    <mergeCell ref="H17:L17"/>
    <mergeCell ref="N17:R17"/>
    <mergeCell ref="S17:W17"/>
    <mergeCell ref="D14:E14"/>
    <mergeCell ref="F14:I14"/>
    <mergeCell ref="J14:K14"/>
    <mergeCell ref="L14:N14"/>
    <mergeCell ref="O14:P14"/>
    <mergeCell ref="S7:U7"/>
    <mergeCell ref="A23:C23"/>
    <mergeCell ref="D23:M23"/>
    <mergeCell ref="A24:C24"/>
    <mergeCell ref="D24:M24"/>
    <mergeCell ref="A8:A12"/>
    <mergeCell ref="B8:C8"/>
    <mergeCell ref="D8:R8"/>
    <mergeCell ref="B9:C9"/>
    <mergeCell ref="E9:F9"/>
    <mergeCell ref="O9:P9"/>
    <mergeCell ref="B10:C10"/>
    <mergeCell ref="D10:R10"/>
    <mergeCell ref="B11:C12"/>
    <mergeCell ref="E11:F11"/>
    <mergeCell ref="O11:P11"/>
    <mergeCell ref="D12:E12"/>
    <mergeCell ref="A6:B6"/>
    <mergeCell ref="C6:E6"/>
    <mergeCell ref="F6:H6"/>
    <mergeCell ref="M6:N6"/>
    <mergeCell ref="A7:C7"/>
    <mergeCell ref="D7:E7"/>
    <mergeCell ref="F7:K7"/>
    <mergeCell ref="L7:N7"/>
    <mergeCell ref="A4:C4"/>
    <mergeCell ref="D4:M4"/>
    <mergeCell ref="N4:O5"/>
    <mergeCell ref="I6:K6"/>
    <mergeCell ref="P4:Q4"/>
    <mergeCell ref="R4:S4"/>
    <mergeCell ref="A5:C5"/>
    <mergeCell ref="D5:M5"/>
    <mergeCell ref="R5:S5"/>
    <mergeCell ref="A1:E1"/>
    <mergeCell ref="G1:P1"/>
    <mergeCell ref="A2:C2"/>
    <mergeCell ref="D2:E2"/>
    <mergeCell ref="H2:I2"/>
    <mergeCell ref="A3:C3"/>
    <mergeCell ref="D3:M3"/>
    <mergeCell ref="N3:O3"/>
    <mergeCell ref="P3:X3"/>
  </mergeCells>
  <conditionalFormatting sqref="C6:E6 I6:K6 M6:N6 H19:X22">
    <cfRule type="containsBlanks" dxfId="9" priority="1">
      <formula>LEN(TRIM(C6))=0</formula>
    </cfRule>
  </conditionalFormatting>
  <dataValidations disablePrompts="1" count="6">
    <dataValidation type="list" allowBlank="1" showInputMessage="1" showErrorMessage="1" sqref="D14:E14 J14:K14 O14:P14" xr:uid="{28310916-380B-4B52-9545-C0100D5A24C8}">
      <formula1>$AB$9:$AC$9</formula1>
    </dataValidation>
    <dataValidation type="list" allowBlank="1" showInputMessage="1" showErrorMessage="1" sqref="I12 P12" xr:uid="{98C6924A-F242-4453-959B-EE5A1BFA635A}">
      <formula1>$AA$3:$AF$3</formula1>
    </dataValidation>
    <dataValidation type="list" allowBlank="1" showInputMessage="1" showErrorMessage="1" sqref="G12 N12" xr:uid="{6703053E-2464-4247-997B-3B779856DD79}">
      <formula1>$AA$4:$AB$4</formula1>
    </dataValidation>
    <dataValidation type="list" allowBlank="1" showInputMessage="1" showErrorMessage="1" sqref="L7:N7 S7:U7 E9:F9 O9:P9 E11:F11 O11:P11" xr:uid="{E2A66DD7-9892-4BB4-8CDD-40735E9DB63D}">
      <formula1>$AA$7:$AV$7</formula1>
    </dataValidation>
    <dataValidation type="list" allowBlank="1" showInputMessage="1" showErrorMessage="1" sqref="J11 J9 T9 T11" xr:uid="{9E4304E9-6F10-4FD2-8CF6-2EA6E44C2C09}">
      <formula1>$AA$3:$BE$3</formula1>
    </dataValidation>
    <dataValidation type="list" allowBlank="1" showInputMessage="1" showErrorMessage="1" sqref="R11 P7 W7 H9 R9 H11" xr:uid="{5A80A5F1-7D42-4753-B752-33885FC537A6}">
      <formula1>$AA$3:$AL$3</formula1>
    </dataValidation>
  </dataValidations>
  <pageMargins left="0.51181102362204722" right="0.51181102362204722" top="0.15748031496062992" bottom="0.15748031496062992"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5EBEA-9BB7-49CF-A223-15AED5846A64}">
  <sheetPr>
    <tabColor rgb="FFFF99FF"/>
  </sheetPr>
  <dimension ref="A1:EB41"/>
  <sheetViews>
    <sheetView showZeros="0" zoomScaleNormal="100" zoomScaleSheetLayoutView="100" workbookViewId="0">
      <selection sqref="A1:E1"/>
    </sheetView>
  </sheetViews>
  <sheetFormatPr defaultColWidth="4.36328125" defaultRowHeight="19" customHeight="1"/>
  <cols>
    <col min="1" max="24" width="3.6328125" style="6" customWidth="1"/>
    <col min="25" max="25" width="4.36328125" style="6"/>
    <col min="26" max="26" width="2.36328125" style="6" hidden="1" customWidth="1"/>
    <col min="27" max="132" width="2.26953125" style="6" hidden="1" customWidth="1"/>
    <col min="133" max="16384" width="4.36328125" style="6"/>
  </cols>
  <sheetData>
    <row r="1" spans="1:131" ht="19" customHeight="1">
      <c r="A1" s="203" t="s">
        <v>98</v>
      </c>
      <c r="B1" s="203"/>
      <c r="C1" s="203"/>
      <c r="D1" s="203"/>
      <c r="E1" s="203"/>
      <c r="F1" s="54"/>
      <c r="G1" s="204" t="s">
        <v>133</v>
      </c>
      <c r="H1" s="204"/>
      <c r="I1" s="204"/>
      <c r="J1" s="204"/>
      <c r="K1" s="204"/>
      <c r="L1" s="204"/>
      <c r="M1" s="204"/>
      <c r="N1" s="204"/>
      <c r="O1" s="204"/>
      <c r="P1" s="204"/>
      <c r="Q1" s="54"/>
      <c r="R1" s="55" t="s">
        <v>28</v>
      </c>
      <c r="T1" s="55"/>
    </row>
    <row r="2" spans="1:131" ht="19" customHeight="1">
      <c r="A2" s="103" t="s">
        <v>3</v>
      </c>
      <c r="B2" s="103"/>
      <c r="C2" s="103"/>
      <c r="D2" s="216" t="str">
        <f>IF(１入学・編入学願書!D9="","",１入学・編入学願書!D9)</f>
        <v/>
      </c>
      <c r="E2" s="217"/>
      <c r="F2" s="56" t="s">
        <v>2</v>
      </c>
      <c r="G2" s="56"/>
      <c r="H2" s="218" t="str">
        <f>IF(１入学・編入学願書!G9="","",１入学・編入学願書!G9)</f>
        <v/>
      </c>
      <c r="I2" s="219"/>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117" t="s">
        <v>9</v>
      </c>
      <c r="B3" s="117"/>
      <c r="C3" s="117"/>
      <c r="D3" s="157" t="str">
        <f>IF(１入学・編入学願書!D10="","",１入学・編入学願書!D10)</f>
        <v/>
      </c>
      <c r="E3" s="158"/>
      <c r="F3" s="158"/>
      <c r="G3" s="158"/>
      <c r="H3" s="158"/>
      <c r="I3" s="158"/>
      <c r="J3" s="158"/>
      <c r="K3" s="158"/>
      <c r="L3" s="158"/>
      <c r="M3" s="159"/>
      <c r="N3" s="130" t="s">
        <v>11</v>
      </c>
      <c r="O3" s="108"/>
      <c r="P3" s="130" t="s">
        <v>10</v>
      </c>
      <c r="Q3" s="107"/>
      <c r="R3" s="107"/>
      <c r="S3" s="107"/>
      <c r="T3" s="107"/>
      <c r="U3" s="107"/>
      <c r="V3" s="107"/>
      <c r="W3" s="107"/>
      <c r="X3" s="108"/>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220" t="s">
        <v>0</v>
      </c>
      <c r="B4" s="220"/>
      <c r="C4" s="220"/>
      <c r="D4" s="160" t="str">
        <f>IF(１入学・編入学願書!D11="","",１入学・編入学願書!D11)</f>
        <v/>
      </c>
      <c r="E4" s="161"/>
      <c r="F4" s="161"/>
      <c r="G4" s="161"/>
      <c r="H4" s="161"/>
      <c r="I4" s="161"/>
      <c r="J4" s="161"/>
      <c r="K4" s="161"/>
      <c r="L4" s="161"/>
      <c r="M4" s="162"/>
      <c r="N4" s="130" t="str">
        <f>IF(１入学・編入学願書!K10="","",１入学・編入学願書!K10)</f>
        <v/>
      </c>
      <c r="O4" s="108"/>
      <c r="P4" s="130" t="s">
        <v>8</v>
      </c>
      <c r="Q4" s="107"/>
      <c r="R4" s="212" t="str">
        <f>IF(１入学・編入学願書!M10="","",１入学・編入学願書!M10)</f>
        <v/>
      </c>
      <c r="S4" s="212"/>
      <c r="T4" s="12" t="s">
        <v>1</v>
      </c>
      <c r="U4" s="59" t="str">
        <f>IF(１入学・編入学願書!P10="","",１入学・編入学願書!P10)</f>
        <v/>
      </c>
      <c r="V4" s="12" t="s">
        <v>7</v>
      </c>
      <c r="W4" s="12" t="str">
        <f>IF(１入学・編入学願書!R10="","",１入学・編入学願書!R10)</f>
        <v/>
      </c>
      <c r="X4" s="13" t="s">
        <v>6</v>
      </c>
      <c r="AA4" s="6" t="s">
        <v>19</v>
      </c>
      <c r="AB4" s="6" t="s">
        <v>18</v>
      </c>
    </row>
    <row r="5" spans="1:131" ht="19" customHeight="1">
      <c r="A5" s="121" t="s">
        <v>62</v>
      </c>
      <c r="B5" s="121"/>
      <c r="C5" s="121"/>
      <c r="D5" s="163"/>
      <c r="E5" s="164"/>
      <c r="F5" s="164"/>
      <c r="G5" s="164"/>
      <c r="H5" s="164"/>
      <c r="I5" s="164"/>
      <c r="J5" s="164"/>
      <c r="K5" s="164"/>
      <c r="L5" s="164"/>
      <c r="M5" s="165"/>
      <c r="N5" s="134"/>
      <c r="O5" s="109"/>
      <c r="P5" s="14"/>
      <c r="Q5" s="16"/>
      <c r="R5" s="123" t="str">
        <f>IF(R4="","",+DATE(R4,1,1))</f>
        <v/>
      </c>
      <c r="S5" s="123"/>
      <c r="T5" s="18" t="str">
        <f>+IF(R5="","","年")</f>
        <v/>
      </c>
      <c r="U5" s="16"/>
      <c r="V5" s="16"/>
      <c r="W5" s="16"/>
      <c r="X5" s="17"/>
      <c r="AA5" s="6">
        <v>1</v>
      </c>
      <c r="AB5" s="6">
        <v>2</v>
      </c>
      <c r="AC5" s="6">
        <v>3</v>
      </c>
      <c r="AD5" s="6">
        <v>4</v>
      </c>
      <c r="AE5" s="6">
        <v>5</v>
      </c>
      <c r="AF5" s="6" t="s">
        <v>17</v>
      </c>
      <c r="AG5" s="6" t="s">
        <v>16</v>
      </c>
      <c r="AH5" s="6" t="s">
        <v>15</v>
      </c>
      <c r="AI5" s="6" t="s">
        <v>14</v>
      </c>
    </row>
    <row r="6" spans="1:131" ht="19" customHeight="1">
      <c r="A6" s="170" t="s">
        <v>61</v>
      </c>
      <c r="B6" s="105"/>
      <c r="C6" s="166"/>
      <c r="D6" s="101"/>
      <c r="E6" s="213"/>
      <c r="F6" s="170" t="s">
        <v>60</v>
      </c>
      <c r="G6" s="104"/>
      <c r="H6" s="104"/>
      <c r="I6" s="167"/>
      <c r="J6" s="167"/>
      <c r="K6" s="167"/>
      <c r="L6" s="6" t="s">
        <v>1</v>
      </c>
      <c r="M6" s="168"/>
      <c r="N6" s="168"/>
      <c r="O6" s="60" t="s">
        <v>7</v>
      </c>
      <c r="P6" s="58"/>
      <c r="T6" s="58"/>
      <c r="U6" s="58"/>
      <c r="V6" s="58"/>
      <c r="W6" s="58"/>
      <c r="X6" s="58"/>
      <c r="AA6" s="6" t="s">
        <v>13</v>
      </c>
      <c r="AB6" s="6" t="s">
        <v>12</v>
      </c>
    </row>
    <row r="7" spans="1:131" ht="19" customHeight="1">
      <c r="A7" s="214" t="s">
        <v>59</v>
      </c>
      <c r="B7" s="215"/>
      <c r="C7" s="215"/>
      <c r="D7" s="103" t="s">
        <v>58</v>
      </c>
      <c r="E7" s="103"/>
      <c r="F7" s="166"/>
      <c r="G7" s="167"/>
      <c r="H7" s="167"/>
      <c r="I7" s="167"/>
      <c r="J7" s="167"/>
      <c r="K7" s="169"/>
      <c r="L7" s="166"/>
      <c r="M7" s="167"/>
      <c r="N7" s="167"/>
      <c r="O7" s="56" t="s">
        <v>1</v>
      </c>
      <c r="P7" s="1"/>
      <c r="Q7" s="56" t="s">
        <v>7</v>
      </c>
      <c r="R7" s="21" t="s">
        <v>53</v>
      </c>
      <c r="S7" s="167"/>
      <c r="T7" s="167"/>
      <c r="U7" s="167"/>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19" customHeight="1">
      <c r="A8" s="180" t="s">
        <v>57</v>
      </c>
      <c r="B8" s="181" t="s">
        <v>56</v>
      </c>
      <c r="C8" s="182"/>
      <c r="D8" s="172"/>
      <c r="E8" s="173"/>
      <c r="F8" s="173"/>
      <c r="G8" s="173"/>
      <c r="H8" s="173"/>
      <c r="I8" s="173"/>
      <c r="J8" s="173"/>
      <c r="K8" s="173"/>
      <c r="L8" s="174"/>
      <c r="M8" s="174"/>
      <c r="N8" s="174"/>
      <c r="O8" s="174"/>
      <c r="P8" s="174"/>
      <c r="Q8" s="174"/>
      <c r="R8" s="175"/>
      <c r="T8" s="58"/>
      <c r="U8" s="58"/>
      <c r="V8" s="58"/>
      <c r="W8" s="58"/>
      <c r="X8" s="58"/>
    </row>
    <row r="9" spans="1:131" ht="19" customHeight="1">
      <c r="A9" s="180"/>
      <c r="B9" s="183" t="s">
        <v>54</v>
      </c>
      <c r="C9" s="183"/>
      <c r="D9" s="23"/>
      <c r="E9" s="153"/>
      <c r="F9" s="153"/>
      <c r="G9" s="61" t="s">
        <v>1</v>
      </c>
      <c r="H9" s="82"/>
      <c r="I9" s="61" t="s">
        <v>7</v>
      </c>
      <c r="J9" s="82"/>
      <c r="K9" s="61" t="s">
        <v>6</v>
      </c>
      <c r="L9" s="61"/>
      <c r="M9" s="61" t="s">
        <v>53</v>
      </c>
      <c r="N9" s="61"/>
      <c r="O9" s="153"/>
      <c r="P9" s="153"/>
      <c r="Q9" s="61" t="s">
        <v>1</v>
      </c>
      <c r="R9" s="82"/>
      <c r="S9" s="61" t="s">
        <v>7</v>
      </c>
      <c r="T9" s="82"/>
      <c r="U9" s="61" t="s">
        <v>6</v>
      </c>
      <c r="V9" s="9"/>
      <c r="W9" s="58"/>
      <c r="X9" s="58"/>
      <c r="AB9" s="6" t="s">
        <v>27</v>
      </c>
    </row>
    <row r="10" spans="1:131" ht="19" customHeight="1">
      <c r="A10" s="180"/>
      <c r="B10" s="184" t="s">
        <v>55</v>
      </c>
      <c r="C10" s="184"/>
      <c r="D10" s="176"/>
      <c r="E10" s="174"/>
      <c r="F10" s="174"/>
      <c r="G10" s="174"/>
      <c r="H10" s="174"/>
      <c r="I10" s="174"/>
      <c r="J10" s="174"/>
      <c r="K10" s="174"/>
      <c r="L10" s="174"/>
      <c r="M10" s="174"/>
      <c r="N10" s="174"/>
      <c r="O10" s="174"/>
      <c r="P10" s="174"/>
      <c r="Q10" s="174"/>
      <c r="R10" s="175"/>
      <c r="T10" s="58"/>
      <c r="U10" s="58"/>
      <c r="V10" s="58"/>
      <c r="W10" s="58"/>
      <c r="X10" s="58"/>
      <c r="AA10" s="6" t="s">
        <v>6</v>
      </c>
      <c r="AB10" s="6" t="s">
        <v>21</v>
      </c>
      <c r="AC10" s="6" t="s">
        <v>34</v>
      </c>
      <c r="AD10" s="6" t="s">
        <v>35</v>
      </c>
      <c r="AE10" s="6" t="s">
        <v>36</v>
      </c>
      <c r="AF10" s="6" t="s">
        <v>37</v>
      </c>
      <c r="AG10" s="6" t="s">
        <v>38</v>
      </c>
    </row>
    <row r="11" spans="1:131" ht="19" customHeight="1">
      <c r="A11" s="180"/>
      <c r="B11" s="183" t="s">
        <v>54</v>
      </c>
      <c r="C11" s="183"/>
      <c r="D11" s="23"/>
      <c r="E11" s="153"/>
      <c r="F11" s="153"/>
      <c r="G11" s="61" t="s">
        <v>1</v>
      </c>
      <c r="H11" s="82"/>
      <c r="I11" s="61" t="s">
        <v>7</v>
      </c>
      <c r="J11" s="82"/>
      <c r="K11" s="61" t="s">
        <v>6</v>
      </c>
      <c r="L11" s="61"/>
      <c r="M11" s="61" t="s">
        <v>53</v>
      </c>
      <c r="N11" s="61"/>
      <c r="O11" s="153"/>
      <c r="P11" s="153"/>
      <c r="Q11" s="61" t="s">
        <v>1</v>
      </c>
      <c r="R11" s="82"/>
      <c r="S11" s="61" t="s">
        <v>7</v>
      </c>
      <c r="T11" s="82"/>
      <c r="U11" s="61" t="s">
        <v>6</v>
      </c>
      <c r="V11" s="9"/>
      <c r="W11" s="58"/>
      <c r="X11" s="58"/>
    </row>
    <row r="12" spans="1:131" ht="19" customHeight="1">
      <c r="A12" s="180"/>
      <c r="B12" s="179"/>
      <c r="C12" s="179"/>
      <c r="D12" s="185" t="s">
        <v>3</v>
      </c>
      <c r="E12" s="186"/>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02" t="s">
        <v>65</v>
      </c>
      <c r="B13" s="103"/>
      <c r="C13" s="103"/>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03"/>
      <c r="B14" s="103"/>
      <c r="C14" s="103"/>
      <c r="D14" s="151"/>
      <c r="E14" s="151"/>
      <c r="F14" s="150" t="s">
        <v>66</v>
      </c>
      <c r="G14" s="150"/>
      <c r="H14" s="150"/>
      <c r="I14" s="150"/>
      <c r="J14" s="151"/>
      <c r="K14" s="151"/>
      <c r="L14" s="150" t="s">
        <v>67</v>
      </c>
      <c r="M14" s="150"/>
      <c r="N14" s="150"/>
      <c r="O14" s="151"/>
      <c r="P14" s="151"/>
      <c r="Q14" s="150" t="s">
        <v>68</v>
      </c>
      <c r="R14" s="150"/>
      <c r="S14" s="150"/>
      <c r="T14" s="150"/>
      <c r="U14" s="147" t="s">
        <v>113</v>
      </c>
      <c r="V14" s="148"/>
      <c r="W14" s="148"/>
      <c r="X14" s="149"/>
    </row>
    <row r="15" spans="1:131" ht="19" customHeight="1">
      <c r="A15" s="103"/>
      <c r="B15" s="103"/>
      <c r="C15" s="103"/>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03"/>
      <c r="B16" s="103"/>
      <c r="C16" s="103"/>
      <c r="D16" s="177"/>
      <c r="E16" s="178"/>
      <c r="F16" s="178"/>
      <c r="G16" s="178"/>
      <c r="H16" s="178"/>
      <c r="I16" s="178"/>
      <c r="J16" s="178"/>
      <c r="K16" s="178"/>
      <c r="L16" s="178"/>
      <c r="M16" s="178"/>
      <c r="N16" s="178"/>
      <c r="O16" s="178"/>
      <c r="P16" s="178"/>
      <c r="Q16" s="178"/>
      <c r="R16" s="178"/>
      <c r="S16" s="178"/>
      <c r="T16" s="57"/>
      <c r="U16" s="57"/>
      <c r="V16" s="57"/>
      <c r="W16" s="57"/>
      <c r="X16" s="70"/>
    </row>
    <row r="17" spans="1:59" ht="19" customHeight="1">
      <c r="A17" s="103"/>
      <c r="B17" s="103"/>
      <c r="C17" s="103"/>
      <c r="D17" s="179" t="s">
        <v>47</v>
      </c>
      <c r="E17" s="179"/>
      <c r="F17" s="179"/>
      <c r="G17" s="179"/>
      <c r="H17" s="154" t="str">
        <f>IF($D$4="","",２入学・編入学生資料①!H17)</f>
        <v/>
      </c>
      <c r="I17" s="155"/>
      <c r="J17" s="155"/>
      <c r="K17" s="155"/>
      <c r="L17" s="155"/>
      <c r="M17" s="71" t="s">
        <v>43</v>
      </c>
      <c r="N17" s="154" t="s">
        <v>46</v>
      </c>
      <c r="O17" s="155"/>
      <c r="P17" s="155"/>
      <c r="Q17" s="155"/>
      <c r="R17" s="156"/>
      <c r="S17" s="152"/>
      <c r="T17" s="153"/>
      <c r="U17" s="153"/>
      <c r="V17" s="153"/>
      <c r="W17" s="153"/>
      <c r="X17" s="71" t="s">
        <v>43</v>
      </c>
    </row>
    <row r="18" spans="1:59" ht="19" customHeight="1">
      <c r="A18" s="103"/>
      <c r="B18" s="103"/>
      <c r="C18" s="103"/>
      <c r="D18" s="179" t="s">
        <v>45</v>
      </c>
      <c r="E18" s="179"/>
      <c r="F18" s="179"/>
      <c r="G18" s="179"/>
      <c r="H18" s="154" t="str">
        <f>IF($D$4="","",２入学・編入学生資料①!H18)</f>
        <v/>
      </c>
      <c r="I18" s="155"/>
      <c r="J18" s="155"/>
      <c r="K18" s="155"/>
      <c r="L18" s="155"/>
      <c r="M18" s="71" t="s">
        <v>43</v>
      </c>
      <c r="N18" s="154" t="s">
        <v>44</v>
      </c>
      <c r="O18" s="155"/>
      <c r="P18" s="155"/>
      <c r="Q18" s="155"/>
      <c r="R18" s="156"/>
      <c r="S18" s="154" t="str">
        <f>IF($D$4="","",２入学・編入学生資料①!S18)</f>
        <v/>
      </c>
      <c r="T18" s="155"/>
      <c r="U18" s="155"/>
      <c r="V18" s="155"/>
      <c r="W18" s="155"/>
      <c r="X18" s="71" t="s">
        <v>43</v>
      </c>
    </row>
    <row r="19" spans="1:59" ht="19" customHeight="1">
      <c r="A19" s="221" t="s">
        <v>63</v>
      </c>
      <c r="B19" s="221"/>
      <c r="C19" s="221"/>
      <c r="D19" s="221"/>
      <c r="E19" s="221"/>
      <c r="F19" s="221"/>
      <c r="G19" s="221"/>
      <c r="H19" s="198"/>
      <c r="I19" s="198"/>
      <c r="J19" s="198"/>
      <c r="K19" s="198"/>
      <c r="L19" s="198"/>
      <c r="M19" s="198"/>
      <c r="N19" s="198"/>
      <c r="O19" s="198"/>
      <c r="P19" s="198"/>
      <c r="Q19" s="198"/>
      <c r="R19" s="198"/>
      <c r="S19" s="198"/>
      <c r="T19" s="198"/>
      <c r="U19" s="198"/>
      <c r="V19" s="198"/>
      <c r="W19" s="198"/>
      <c r="X19" s="198"/>
    </row>
    <row r="20" spans="1:59" ht="19" customHeight="1">
      <c r="A20" s="221"/>
      <c r="B20" s="221"/>
      <c r="C20" s="221"/>
      <c r="D20" s="221"/>
      <c r="E20" s="221"/>
      <c r="F20" s="221"/>
      <c r="G20" s="221"/>
      <c r="H20" s="198"/>
      <c r="I20" s="198"/>
      <c r="J20" s="198"/>
      <c r="K20" s="198"/>
      <c r="L20" s="198"/>
      <c r="M20" s="198"/>
      <c r="N20" s="198"/>
      <c r="O20" s="198"/>
      <c r="P20" s="198"/>
      <c r="Q20" s="198"/>
      <c r="R20" s="198"/>
      <c r="S20" s="198"/>
      <c r="T20" s="198"/>
      <c r="U20" s="198"/>
      <c r="V20" s="198"/>
      <c r="W20" s="198"/>
      <c r="X20" s="198"/>
    </row>
    <row r="21" spans="1:59" ht="19" customHeight="1">
      <c r="A21" s="171" t="s">
        <v>42</v>
      </c>
      <c r="B21" s="171"/>
      <c r="C21" s="171"/>
      <c r="D21" s="171"/>
      <c r="E21" s="171"/>
      <c r="F21" s="171"/>
      <c r="G21" s="171"/>
      <c r="H21" s="198"/>
      <c r="I21" s="198"/>
      <c r="J21" s="198"/>
      <c r="K21" s="198"/>
      <c r="L21" s="198"/>
      <c r="M21" s="198"/>
      <c r="N21" s="198"/>
      <c r="O21" s="198"/>
      <c r="P21" s="198"/>
      <c r="Q21" s="198"/>
      <c r="R21" s="198"/>
      <c r="S21" s="198"/>
      <c r="T21" s="198"/>
      <c r="U21" s="198"/>
      <c r="V21" s="198"/>
      <c r="W21" s="198"/>
      <c r="X21" s="198"/>
    </row>
    <row r="22" spans="1:59" ht="19" customHeight="1">
      <c r="A22" s="171"/>
      <c r="B22" s="171"/>
      <c r="C22" s="171"/>
      <c r="D22" s="171"/>
      <c r="E22" s="171"/>
      <c r="F22" s="171"/>
      <c r="G22" s="171"/>
      <c r="H22" s="198"/>
      <c r="I22" s="198"/>
      <c r="J22" s="198"/>
      <c r="K22" s="198"/>
      <c r="L22" s="198"/>
      <c r="M22" s="198"/>
      <c r="N22" s="198"/>
      <c r="O22" s="198"/>
      <c r="P22" s="198"/>
      <c r="Q22" s="198"/>
      <c r="R22" s="198"/>
      <c r="S22" s="198"/>
      <c r="T22" s="198"/>
      <c r="U22" s="198"/>
      <c r="V22" s="198"/>
      <c r="W22" s="198"/>
      <c r="X22" s="198"/>
    </row>
    <row r="23" spans="1:59" ht="19" customHeight="1">
      <c r="A23" s="184" t="s">
        <v>9</v>
      </c>
      <c r="B23" s="184"/>
      <c r="C23" s="184"/>
      <c r="D23" s="222" t="str">
        <f>IF($D$4="","",２入学・編入学生資料①!D23)</f>
        <v/>
      </c>
      <c r="E23" s="223"/>
      <c r="F23" s="223"/>
      <c r="G23" s="223"/>
      <c r="H23" s="223"/>
      <c r="I23" s="223"/>
      <c r="J23" s="223"/>
      <c r="K23" s="223"/>
      <c r="L23" s="223"/>
      <c r="M23" s="224"/>
    </row>
    <row r="24" spans="1:59" ht="19" customHeight="1">
      <c r="A24" s="208" t="s">
        <v>99</v>
      </c>
      <c r="B24" s="208"/>
      <c r="C24" s="208"/>
      <c r="D24" s="209" t="str">
        <f>IF($D$4="","",２入学・編入学生資料①!D24)</f>
        <v/>
      </c>
      <c r="E24" s="210"/>
      <c r="F24" s="210"/>
      <c r="G24" s="210"/>
      <c r="H24" s="210"/>
      <c r="I24" s="210"/>
      <c r="J24" s="210"/>
      <c r="K24" s="210"/>
      <c r="L24" s="210"/>
      <c r="M24" s="211"/>
    </row>
    <row r="25" spans="1:59" ht="19" customHeight="1">
      <c r="A25" s="179" t="s">
        <v>100</v>
      </c>
      <c r="B25" s="179"/>
      <c r="C25" s="179"/>
      <c r="D25" s="202" t="str">
        <f>IF($D$4="","",２入学・編入学生資料①!D25)</f>
        <v/>
      </c>
      <c r="E25" s="202"/>
      <c r="F25" s="202"/>
      <c r="G25" s="202"/>
      <c r="H25" s="202"/>
      <c r="I25" s="202"/>
      <c r="J25" s="202"/>
      <c r="K25" s="202"/>
      <c r="L25" s="202"/>
      <c r="M25" s="202"/>
      <c r="N25" s="202"/>
      <c r="O25" s="202"/>
      <c r="P25" s="202"/>
      <c r="Q25" s="202"/>
      <c r="R25" s="202"/>
      <c r="S25" s="202"/>
      <c r="T25" s="202"/>
      <c r="U25" s="202"/>
      <c r="V25" s="202"/>
      <c r="W25" s="202"/>
      <c r="X25" s="202"/>
    </row>
    <row r="26" spans="1:59" ht="19" customHeight="1">
      <c r="A26" s="187" t="s">
        <v>112</v>
      </c>
      <c r="B26" s="179" t="s">
        <v>24</v>
      </c>
      <c r="C26" s="179"/>
      <c r="D26" s="179" t="str">
        <f>IF($D$4="","",２入学・編入学生資料①!D26)</f>
        <v/>
      </c>
      <c r="E26" s="179"/>
      <c r="F26" s="179"/>
      <c r="G26" s="179"/>
      <c r="H26" s="179"/>
      <c r="I26" s="179"/>
      <c r="J26" s="179"/>
      <c r="K26" s="179"/>
      <c r="L26" s="179"/>
      <c r="M26" s="179" t="s">
        <v>101</v>
      </c>
      <c r="N26" s="179"/>
      <c r="O26" s="179"/>
      <c r="P26" s="179"/>
      <c r="Q26" s="179" t="str">
        <f>IF($D$4="","",２入学・編入学生資料①!Q26)</f>
        <v/>
      </c>
      <c r="R26" s="179"/>
      <c r="S26" s="179"/>
      <c r="T26" s="179"/>
      <c r="U26" s="179"/>
      <c r="V26" s="179"/>
      <c r="W26" s="179"/>
      <c r="X26" s="179"/>
    </row>
    <row r="27" spans="1:59" ht="19" customHeight="1">
      <c r="A27" s="188"/>
      <c r="B27" s="179" t="s">
        <v>102</v>
      </c>
      <c r="C27" s="179"/>
      <c r="D27" s="179" t="str">
        <f>IF($D$4="","",２入学・編入学生資料①!D27)</f>
        <v/>
      </c>
      <c r="E27" s="179"/>
      <c r="F27" s="179"/>
      <c r="G27" s="179"/>
      <c r="H27" s="179"/>
      <c r="I27" s="179"/>
      <c r="J27" s="179"/>
      <c r="K27" s="179"/>
      <c r="L27" s="179"/>
      <c r="M27" s="179" t="s">
        <v>103</v>
      </c>
      <c r="N27" s="179"/>
      <c r="O27" s="179"/>
      <c r="P27" s="179"/>
      <c r="Q27" s="179" t="str">
        <f>IF($D$4="","",２入学・編入学生資料①!Q27)</f>
        <v/>
      </c>
      <c r="R27" s="179"/>
      <c r="S27" s="179"/>
      <c r="T27" s="179"/>
      <c r="U27" s="179"/>
      <c r="V27" s="179"/>
      <c r="W27" s="179"/>
      <c r="X27" s="179"/>
    </row>
    <row r="28" spans="1:59" ht="19" customHeight="1">
      <c r="A28" s="188"/>
      <c r="B28" s="179" t="s">
        <v>104</v>
      </c>
      <c r="C28" s="179"/>
      <c r="D28" s="179" t="str">
        <f>IF($D$4="","",２入学・編入学生資料①!D28)</f>
        <v/>
      </c>
      <c r="E28" s="179"/>
      <c r="F28" s="179"/>
      <c r="G28" s="179"/>
      <c r="H28" s="179"/>
      <c r="I28" s="179"/>
      <c r="J28" s="179"/>
      <c r="K28" s="179"/>
      <c r="L28" s="179"/>
      <c r="M28" s="179" t="s">
        <v>84</v>
      </c>
      <c r="N28" s="179"/>
      <c r="O28" s="179"/>
      <c r="P28" s="179"/>
      <c r="Q28" s="179" t="str">
        <f>IF($D$4="","",２入学・編入学生資料①!Q28)</f>
        <v/>
      </c>
      <c r="R28" s="179"/>
      <c r="S28" s="179"/>
      <c r="T28" s="179"/>
      <c r="U28" s="179"/>
      <c r="V28" s="179"/>
      <c r="W28" s="179"/>
      <c r="X28" s="179"/>
    </row>
    <row r="29" spans="1:59" ht="19" customHeight="1">
      <c r="A29" s="187" t="s">
        <v>105</v>
      </c>
      <c r="B29" s="154" t="s">
        <v>95</v>
      </c>
      <c r="C29" s="155"/>
      <c r="D29" s="155"/>
      <c r="E29" s="155"/>
      <c r="F29" s="156"/>
      <c r="G29" s="72" t="s">
        <v>106</v>
      </c>
      <c r="H29" s="154" t="s">
        <v>10</v>
      </c>
      <c r="I29" s="155"/>
      <c r="J29" s="155"/>
      <c r="K29" s="155"/>
      <c r="L29" s="155"/>
      <c r="M29" s="155"/>
      <c r="N29" s="155"/>
      <c r="O29" s="155"/>
      <c r="P29" s="155"/>
      <c r="Q29" s="155"/>
      <c r="R29" s="179" t="s">
        <v>107</v>
      </c>
      <c r="S29" s="179"/>
      <c r="T29" s="179"/>
      <c r="U29" s="179"/>
      <c r="V29" s="179"/>
      <c r="W29" s="179"/>
      <c r="X29" s="179"/>
      <c r="BG29" s="73"/>
    </row>
    <row r="30" spans="1:59" ht="19" customHeight="1">
      <c r="A30" s="200"/>
      <c r="B30" s="172" t="str">
        <f>IF($D$4="","",２入学・編入学生資料①!B30)</f>
        <v/>
      </c>
      <c r="C30" s="173"/>
      <c r="D30" s="173"/>
      <c r="E30" s="173"/>
      <c r="F30" s="191"/>
      <c r="G30" s="172" t="str">
        <f>IF($D$4="","",２入学・編入学生資料①!G30)</f>
        <v/>
      </c>
      <c r="H30" s="195" t="s">
        <v>8</v>
      </c>
      <c r="I30" s="196"/>
      <c r="J30" s="197" t="str">
        <f>IF($D$4="","",２入学・編入学生資料①!J30)</f>
        <v/>
      </c>
      <c r="K30" s="197"/>
      <c r="L30" s="197"/>
      <c r="M30" s="74" t="s">
        <v>1</v>
      </c>
      <c r="N30" s="85" t="str">
        <f>IF($D$4="","",２入学・編入学生資料①!N30)</f>
        <v/>
      </c>
      <c r="O30" s="74" t="s">
        <v>7</v>
      </c>
      <c r="P30" s="85" t="str">
        <f>IF($D$4="","",２入学・編入学生資料①!P30)</f>
        <v/>
      </c>
      <c r="Q30" s="75" t="s">
        <v>6</v>
      </c>
      <c r="R30" s="225" t="str">
        <f>IF($D$4="","",２入学・編入学生資料①!R30)</f>
        <v/>
      </c>
      <c r="S30" s="225"/>
      <c r="T30" s="225"/>
      <c r="U30" s="225"/>
      <c r="V30" s="225"/>
      <c r="W30" s="225"/>
      <c r="X30" s="225"/>
      <c r="BG30" s="73"/>
    </row>
    <row r="31" spans="1:59" ht="19" customHeight="1">
      <c r="A31" s="200"/>
      <c r="B31" s="192"/>
      <c r="C31" s="193"/>
      <c r="D31" s="193"/>
      <c r="E31" s="193"/>
      <c r="F31" s="194"/>
      <c r="G31" s="192"/>
      <c r="H31" s="76"/>
      <c r="I31" s="199" t="str">
        <f>IF(J30="","",+DATE(J30,1,1))</f>
        <v/>
      </c>
      <c r="J31" s="199"/>
      <c r="K31" s="199"/>
      <c r="L31" s="199"/>
      <c r="M31" s="77" t="str">
        <f>+IF(I31="","","年")</f>
        <v/>
      </c>
      <c r="N31" s="78"/>
      <c r="O31" s="78"/>
      <c r="P31" s="78"/>
      <c r="Q31" s="79"/>
      <c r="R31" s="225"/>
      <c r="S31" s="225"/>
      <c r="T31" s="225"/>
      <c r="U31" s="225"/>
      <c r="V31" s="225"/>
      <c r="W31" s="225"/>
      <c r="X31" s="225"/>
      <c r="BG31" s="73"/>
    </row>
    <row r="32" spans="1:59" ht="19" customHeight="1">
      <c r="A32" s="200"/>
      <c r="B32" s="172" t="str">
        <f>IF($D$4="","",２入学・編入学生資料①!B32)</f>
        <v/>
      </c>
      <c r="C32" s="173"/>
      <c r="D32" s="173"/>
      <c r="E32" s="173"/>
      <c r="F32" s="191"/>
      <c r="G32" s="172" t="str">
        <f>IF($D$4="","",２入学・編入学生資料①!G32)</f>
        <v/>
      </c>
      <c r="H32" s="195" t="s">
        <v>8</v>
      </c>
      <c r="I32" s="196"/>
      <c r="J32" s="197" t="str">
        <f>IF($D$4="","",２入学・編入学生資料①!J32)</f>
        <v/>
      </c>
      <c r="K32" s="197"/>
      <c r="L32" s="197"/>
      <c r="M32" s="74" t="s">
        <v>1</v>
      </c>
      <c r="N32" s="85" t="str">
        <f>IF($D$4="","",２入学・編入学生資料①!N32)</f>
        <v/>
      </c>
      <c r="O32" s="74" t="s">
        <v>7</v>
      </c>
      <c r="P32" s="85" t="str">
        <f>IF($D$4="","",２入学・編入学生資料①!P32)</f>
        <v/>
      </c>
      <c r="Q32" s="75" t="s">
        <v>6</v>
      </c>
      <c r="R32" s="225" t="str">
        <f>IF($D$4="","",２入学・編入学生資料①!R32)</f>
        <v/>
      </c>
      <c r="S32" s="225"/>
      <c r="T32" s="225"/>
      <c r="U32" s="225"/>
      <c r="V32" s="225"/>
      <c r="W32" s="225"/>
      <c r="X32" s="225"/>
      <c r="BG32" s="73"/>
    </row>
    <row r="33" spans="1:24" ht="19" customHeight="1">
      <c r="A33" s="200"/>
      <c r="B33" s="192"/>
      <c r="C33" s="193"/>
      <c r="D33" s="193"/>
      <c r="E33" s="193"/>
      <c r="F33" s="194"/>
      <c r="G33" s="192"/>
      <c r="H33" s="76"/>
      <c r="I33" s="199" t="str">
        <f>IF(J32="","",+DATE(J32,1,1))</f>
        <v/>
      </c>
      <c r="J33" s="199"/>
      <c r="K33" s="199"/>
      <c r="L33" s="199"/>
      <c r="M33" s="77" t="str">
        <f>+IF(I33="","","年")</f>
        <v/>
      </c>
      <c r="N33" s="78"/>
      <c r="O33" s="78"/>
      <c r="P33" s="78"/>
      <c r="Q33" s="79"/>
      <c r="R33" s="225"/>
      <c r="S33" s="225"/>
      <c r="T33" s="225"/>
      <c r="U33" s="225"/>
      <c r="V33" s="225"/>
      <c r="W33" s="225"/>
      <c r="X33" s="225"/>
    </row>
    <row r="34" spans="1:24" ht="19" customHeight="1">
      <c r="A34" s="200"/>
      <c r="B34" s="172" t="str">
        <f>IF($D$4="","",２入学・編入学生資料①!B34)</f>
        <v/>
      </c>
      <c r="C34" s="173"/>
      <c r="D34" s="173"/>
      <c r="E34" s="173"/>
      <c r="F34" s="191"/>
      <c r="G34" s="172" t="str">
        <f>IF($D$4="","",２入学・編入学生資料①!G34)</f>
        <v/>
      </c>
      <c r="H34" s="195" t="s">
        <v>8</v>
      </c>
      <c r="I34" s="196"/>
      <c r="J34" s="197" t="str">
        <f>IF($D$4="","",２入学・編入学生資料①!J34)</f>
        <v/>
      </c>
      <c r="K34" s="197"/>
      <c r="L34" s="197"/>
      <c r="M34" s="74" t="s">
        <v>1</v>
      </c>
      <c r="N34" s="85" t="str">
        <f>IF($D$4="","",２入学・編入学生資料①!N34)</f>
        <v/>
      </c>
      <c r="O34" s="74" t="s">
        <v>7</v>
      </c>
      <c r="P34" s="85" t="str">
        <f>IF($D$4="","",２入学・編入学生資料①!P34)</f>
        <v/>
      </c>
      <c r="Q34" s="75" t="s">
        <v>6</v>
      </c>
      <c r="R34" s="225" t="str">
        <f>IF($D$4="","",２入学・編入学生資料①!R34)</f>
        <v/>
      </c>
      <c r="S34" s="225"/>
      <c r="T34" s="225"/>
      <c r="U34" s="225"/>
      <c r="V34" s="225"/>
      <c r="W34" s="225"/>
      <c r="X34" s="225"/>
    </row>
    <row r="35" spans="1:24" ht="19" customHeight="1">
      <c r="A35" s="200"/>
      <c r="B35" s="192"/>
      <c r="C35" s="193"/>
      <c r="D35" s="193"/>
      <c r="E35" s="193"/>
      <c r="F35" s="194"/>
      <c r="G35" s="192"/>
      <c r="H35" s="76"/>
      <c r="I35" s="199" t="str">
        <f>IF(J34="","",+DATE(J34,1,1))</f>
        <v/>
      </c>
      <c r="J35" s="199"/>
      <c r="K35" s="199"/>
      <c r="L35" s="199"/>
      <c r="M35" s="77" t="str">
        <f>+IF(I35="","","年")</f>
        <v/>
      </c>
      <c r="N35" s="78"/>
      <c r="O35" s="78"/>
      <c r="P35" s="78"/>
      <c r="Q35" s="79"/>
      <c r="R35" s="225"/>
      <c r="S35" s="225"/>
      <c r="T35" s="225"/>
      <c r="U35" s="225"/>
      <c r="V35" s="225"/>
      <c r="W35" s="225"/>
      <c r="X35" s="225"/>
    </row>
    <row r="36" spans="1:24" ht="19" customHeight="1">
      <c r="A36" s="200"/>
      <c r="B36" s="172" t="str">
        <f>IF($D$4="","",２入学・編入学生資料①!B36)</f>
        <v/>
      </c>
      <c r="C36" s="173"/>
      <c r="D36" s="173"/>
      <c r="E36" s="173"/>
      <c r="F36" s="191"/>
      <c r="G36" s="172" t="str">
        <f>IF($D$4="","",２入学・編入学生資料①!G36)</f>
        <v/>
      </c>
      <c r="H36" s="195" t="s">
        <v>8</v>
      </c>
      <c r="I36" s="196"/>
      <c r="J36" s="197" t="str">
        <f>IF($D$4="","",２入学・編入学生資料①!J36)</f>
        <v/>
      </c>
      <c r="K36" s="197"/>
      <c r="L36" s="197"/>
      <c r="M36" s="74" t="s">
        <v>1</v>
      </c>
      <c r="N36" s="85" t="str">
        <f>IF($D$4="","",２入学・編入学生資料①!N36)</f>
        <v/>
      </c>
      <c r="O36" s="74" t="s">
        <v>7</v>
      </c>
      <c r="P36" s="85" t="str">
        <f>IF($D$4="","",２入学・編入学生資料①!P36)</f>
        <v/>
      </c>
      <c r="Q36" s="75" t="s">
        <v>6</v>
      </c>
      <c r="R36" s="225" t="str">
        <f>IF($D$4="","",２入学・編入学生資料①!R36)</f>
        <v/>
      </c>
      <c r="S36" s="225"/>
      <c r="T36" s="225"/>
      <c r="U36" s="225"/>
      <c r="V36" s="225"/>
      <c r="W36" s="225"/>
      <c r="X36" s="225"/>
    </row>
    <row r="37" spans="1:24" ht="19" customHeight="1">
      <c r="A37" s="200"/>
      <c r="B37" s="192"/>
      <c r="C37" s="193"/>
      <c r="D37" s="193"/>
      <c r="E37" s="193"/>
      <c r="F37" s="194"/>
      <c r="G37" s="192"/>
      <c r="H37" s="76"/>
      <c r="I37" s="199" t="str">
        <f>IF(J36="","",+DATE(J36,1,1))</f>
        <v/>
      </c>
      <c r="J37" s="199"/>
      <c r="K37" s="199"/>
      <c r="L37" s="199"/>
      <c r="M37" s="77" t="str">
        <f>+IF(I37="","","年")</f>
        <v/>
      </c>
      <c r="N37" s="78"/>
      <c r="O37" s="78"/>
      <c r="P37" s="78"/>
      <c r="Q37" s="79"/>
      <c r="R37" s="225"/>
      <c r="S37" s="225"/>
      <c r="T37" s="225"/>
      <c r="U37" s="225"/>
      <c r="V37" s="225"/>
      <c r="W37" s="225"/>
      <c r="X37" s="225"/>
    </row>
    <row r="38" spans="1:24" ht="19" customHeight="1">
      <c r="A38" s="200"/>
      <c r="B38" s="172" t="str">
        <f>IF($D$4="","",２入学・編入学生資料①!B38)</f>
        <v/>
      </c>
      <c r="C38" s="173"/>
      <c r="D38" s="173"/>
      <c r="E38" s="173"/>
      <c r="F38" s="191"/>
      <c r="G38" s="172" t="str">
        <f>IF($D$4="","",２入学・編入学生資料①!G38)</f>
        <v/>
      </c>
      <c r="H38" s="195" t="s">
        <v>8</v>
      </c>
      <c r="I38" s="196"/>
      <c r="J38" s="197" t="str">
        <f>IF($D$4="","",２入学・編入学生資料①!J38)</f>
        <v/>
      </c>
      <c r="K38" s="197"/>
      <c r="L38" s="197"/>
      <c r="M38" s="74" t="s">
        <v>1</v>
      </c>
      <c r="N38" s="85" t="str">
        <f>IF($D$4="","",２入学・編入学生資料①!N38)</f>
        <v/>
      </c>
      <c r="O38" s="74" t="s">
        <v>7</v>
      </c>
      <c r="P38" s="85" t="str">
        <f>IF($D$4="","",２入学・編入学生資料①!P38)</f>
        <v/>
      </c>
      <c r="Q38" s="75" t="s">
        <v>6</v>
      </c>
      <c r="R38" s="225" t="str">
        <f>IF($D$4="","",２入学・編入学生資料①!R38)</f>
        <v/>
      </c>
      <c r="S38" s="225"/>
      <c r="T38" s="225"/>
      <c r="U38" s="225"/>
      <c r="V38" s="225"/>
      <c r="W38" s="225"/>
      <c r="X38" s="225"/>
    </row>
    <row r="39" spans="1:24" ht="19" customHeight="1">
      <c r="A39" s="201"/>
      <c r="B39" s="192"/>
      <c r="C39" s="193"/>
      <c r="D39" s="193"/>
      <c r="E39" s="193"/>
      <c r="F39" s="194"/>
      <c r="G39" s="192"/>
      <c r="H39" s="76"/>
      <c r="I39" s="199" t="str">
        <f>IF(J38="","",+DATE(J38,1,1))</f>
        <v/>
      </c>
      <c r="J39" s="199"/>
      <c r="K39" s="199"/>
      <c r="L39" s="199"/>
      <c r="M39" s="77" t="str">
        <f>+IF(I39="","","年")</f>
        <v/>
      </c>
      <c r="N39" s="78"/>
      <c r="O39" s="78"/>
      <c r="P39" s="78"/>
      <c r="Q39" s="79"/>
      <c r="R39" s="225"/>
      <c r="S39" s="225"/>
      <c r="T39" s="225"/>
      <c r="U39" s="225"/>
      <c r="V39" s="225"/>
      <c r="W39" s="225"/>
      <c r="X39" s="225"/>
    </row>
    <row r="40" spans="1:24" ht="19" customHeight="1">
      <c r="A40" s="189" t="s">
        <v>108</v>
      </c>
      <c r="B40" s="190"/>
      <c r="C40" s="190"/>
      <c r="D40" s="190"/>
      <c r="E40" s="190"/>
      <c r="F40" s="190"/>
      <c r="G40" s="190"/>
      <c r="H40" s="190"/>
      <c r="I40" s="190"/>
      <c r="J40" s="190"/>
      <c r="K40" s="190"/>
      <c r="L40" s="190"/>
      <c r="M40" s="190"/>
      <c r="N40" s="190"/>
      <c r="O40" s="190"/>
      <c r="P40" s="190"/>
      <c r="Q40" s="190"/>
      <c r="R40" s="190"/>
      <c r="S40" s="190"/>
      <c r="T40" s="190"/>
      <c r="U40" s="190"/>
      <c r="V40" s="190"/>
      <c r="W40" s="190"/>
      <c r="X40" s="190"/>
    </row>
    <row r="41" spans="1:24" ht="19" customHeight="1">
      <c r="A41" s="190"/>
      <c r="B41" s="190"/>
      <c r="C41" s="190"/>
      <c r="D41" s="190"/>
      <c r="E41" s="190"/>
      <c r="F41" s="190"/>
      <c r="G41" s="190"/>
      <c r="H41" s="190"/>
      <c r="I41" s="190"/>
      <c r="J41" s="190"/>
      <c r="K41" s="190"/>
      <c r="L41" s="190"/>
      <c r="M41" s="190"/>
      <c r="N41" s="190"/>
      <c r="O41" s="190"/>
      <c r="P41" s="190"/>
      <c r="Q41" s="190"/>
      <c r="R41" s="190"/>
      <c r="S41" s="190"/>
      <c r="T41" s="190"/>
      <c r="U41" s="190"/>
      <c r="V41" s="190"/>
      <c r="W41" s="190"/>
      <c r="X41" s="190"/>
    </row>
  </sheetData>
  <sheetProtection algorithmName="SHA-512" hashValue="SwEHmzicFCI2OtGM5vz1M1aZR01EZvNEHdSqQeQTl/fVd2Mzqt/WQtp809d0eTR2qBzQiUYF40tSGIGMneJHDw==" saltValue="LoDLI6pAMnYNkJb74QG+yg==" spinCount="100000" sheet="1" objects="1" scenarios="1"/>
  <mergeCells count="114">
    <mergeCell ref="P4:Q4"/>
    <mergeCell ref="R4:S4"/>
    <mergeCell ref="A5:C5"/>
    <mergeCell ref="D5:M5"/>
    <mergeCell ref="R5:S5"/>
    <mergeCell ref="A1:E1"/>
    <mergeCell ref="G1:P1"/>
    <mergeCell ref="A2:C2"/>
    <mergeCell ref="D2:E2"/>
    <mergeCell ref="H2:I2"/>
    <mergeCell ref="A3:C3"/>
    <mergeCell ref="D3:M3"/>
    <mergeCell ref="N3:O3"/>
    <mergeCell ref="P3:X3"/>
    <mergeCell ref="A6:B6"/>
    <mergeCell ref="C6:E6"/>
    <mergeCell ref="F6:H6"/>
    <mergeCell ref="M6:N6"/>
    <mergeCell ref="A7:C7"/>
    <mergeCell ref="D7:E7"/>
    <mergeCell ref="F7:K7"/>
    <mergeCell ref="L7:N7"/>
    <mergeCell ref="A4:C4"/>
    <mergeCell ref="D4:M4"/>
    <mergeCell ref="N4:O5"/>
    <mergeCell ref="I6:K6"/>
    <mergeCell ref="S7:U7"/>
    <mergeCell ref="A23:C23"/>
    <mergeCell ref="D23:M23"/>
    <mergeCell ref="A24:C24"/>
    <mergeCell ref="D24:M24"/>
    <mergeCell ref="A8:A12"/>
    <mergeCell ref="B8:C8"/>
    <mergeCell ref="D8:R8"/>
    <mergeCell ref="B9:C9"/>
    <mergeCell ref="E9:F9"/>
    <mergeCell ref="O9:P9"/>
    <mergeCell ref="B10:C10"/>
    <mergeCell ref="D10:R10"/>
    <mergeCell ref="B11:C12"/>
    <mergeCell ref="E11:F11"/>
    <mergeCell ref="O11:P11"/>
    <mergeCell ref="D12:E12"/>
    <mergeCell ref="A25:C25"/>
    <mergeCell ref="D25:X25"/>
    <mergeCell ref="H18:L18"/>
    <mergeCell ref="N18:R18"/>
    <mergeCell ref="S18:W18"/>
    <mergeCell ref="A19:G20"/>
    <mergeCell ref="H19:X20"/>
    <mergeCell ref="A21:G22"/>
    <mergeCell ref="H21:X22"/>
    <mergeCell ref="A13:C18"/>
    <mergeCell ref="D18:G18"/>
    <mergeCell ref="Q14:T14"/>
    <mergeCell ref="U14:X14"/>
    <mergeCell ref="D16:S16"/>
    <mergeCell ref="D17:G17"/>
    <mergeCell ref="H17:L17"/>
    <mergeCell ref="N17:R17"/>
    <mergeCell ref="S17:W17"/>
    <mergeCell ref="D14:E14"/>
    <mergeCell ref="F14:I14"/>
    <mergeCell ref="J14:K14"/>
    <mergeCell ref="L14:N14"/>
    <mergeCell ref="O14:P14"/>
    <mergeCell ref="D28:L28"/>
    <mergeCell ref="M28:P28"/>
    <mergeCell ref="Q28:X28"/>
    <mergeCell ref="A29:A39"/>
    <mergeCell ref="B29:F29"/>
    <mergeCell ref="H29:Q29"/>
    <mergeCell ref="R29:X29"/>
    <mergeCell ref="B30:F31"/>
    <mergeCell ref="G30:G31"/>
    <mergeCell ref="H30:I30"/>
    <mergeCell ref="A26:A28"/>
    <mergeCell ref="B26:C26"/>
    <mergeCell ref="D26:L26"/>
    <mergeCell ref="M26:P26"/>
    <mergeCell ref="Q26:X26"/>
    <mergeCell ref="B27:C27"/>
    <mergeCell ref="D27:L27"/>
    <mergeCell ref="M27:P27"/>
    <mergeCell ref="Q27:X27"/>
    <mergeCell ref="B28:C28"/>
    <mergeCell ref="B34:F35"/>
    <mergeCell ref="G34:G35"/>
    <mergeCell ref="H34:I34"/>
    <mergeCell ref="J34:L34"/>
    <mergeCell ref="R34:X35"/>
    <mergeCell ref="I35:L35"/>
    <mergeCell ref="J30:L30"/>
    <mergeCell ref="R30:X31"/>
    <mergeCell ref="I31:L31"/>
    <mergeCell ref="B32:F33"/>
    <mergeCell ref="G32:G33"/>
    <mergeCell ref="H32:I32"/>
    <mergeCell ref="J32:L32"/>
    <mergeCell ref="R32:X33"/>
    <mergeCell ref="I33:L33"/>
    <mergeCell ref="A40:X41"/>
    <mergeCell ref="B38:F39"/>
    <mergeCell ref="G38:G39"/>
    <mergeCell ref="H38:I38"/>
    <mergeCell ref="J38:L38"/>
    <mergeCell ref="R38:X39"/>
    <mergeCell ref="I39:L39"/>
    <mergeCell ref="B36:F37"/>
    <mergeCell ref="G36:G37"/>
    <mergeCell ref="H36:I36"/>
    <mergeCell ref="J36:L36"/>
    <mergeCell ref="R36:X37"/>
    <mergeCell ref="I37:L37"/>
  </mergeCells>
  <conditionalFormatting sqref="C6:E6 I6:K6 M6:N6 H19:X22">
    <cfRule type="containsBlanks" dxfId="8" priority="1">
      <formula>LEN(TRIM(C6))=0</formula>
    </cfRule>
  </conditionalFormatting>
  <dataValidations count="6">
    <dataValidation type="list" allowBlank="1" showInputMessage="1" showErrorMessage="1" sqref="R11 P7 W7 H9 R9 H11" xr:uid="{A1BCAB6B-A1BB-4842-B258-489858D6A9F3}">
      <formula1>$AA$3:$AL$3</formula1>
    </dataValidation>
    <dataValidation type="list" allowBlank="1" showInputMessage="1" showErrorMessage="1" sqref="J11 J9 T9 T11" xr:uid="{DA02045E-6ADC-4B9F-A137-56A864F94DDF}">
      <formula1>$AA$3:$BE$3</formula1>
    </dataValidation>
    <dataValidation type="list" allowBlank="1" showInputMessage="1" showErrorMessage="1" sqref="L7:N7 S7:U7 E9:F9 O9:P9 E11:F11 O11:P11" xr:uid="{D4C69D36-1E21-46E5-A81F-8E2087FB06A4}">
      <formula1>$AA$7:$AV$7</formula1>
    </dataValidation>
    <dataValidation type="list" allowBlank="1" showInputMessage="1" showErrorMessage="1" sqref="G12 N12" xr:uid="{50E0D0DC-DC05-4BAF-A54A-E3EEBB5FD6E8}">
      <formula1>$AA$4:$AB$4</formula1>
    </dataValidation>
    <dataValidation type="list" allowBlank="1" showInputMessage="1" showErrorMessage="1" sqref="I12 P12" xr:uid="{6FDBE629-6A6E-4CEC-9B72-9073C1E20761}">
      <formula1>$AA$3:$AF$3</formula1>
    </dataValidation>
    <dataValidation type="list" allowBlank="1" showInputMessage="1" showErrorMessage="1" sqref="D14:E14 J14:K14 O14:P14" xr:uid="{DF549280-47D3-41B0-9E34-1420CF7AA508}">
      <formula1>$AB$9:$AC$9</formula1>
    </dataValidation>
  </dataValidations>
  <pageMargins left="0.51181102362204722" right="0.51181102362204722" top="0.15748031496062992" bottom="0.15748031496062992"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3EC2-1EC5-49C7-BF38-2B32A934DC91}">
  <sheetPr>
    <tabColor rgb="FFFF99FF"/>
  </sheetPr>
  <dimension ref="A1:EB41"/>
  <sheetViews>
    <sheetView showZeros="0" zoomScaleNormal="100" zoomScaleSheetLayoutView="100" workbookViewId="0">
      <selection sqref="A1:E1"/>
    </sheetView>
  </sheetViews>
  <sheetFormatPr defaultColWidth="4.36328125" defaultRowHeight="19" customHeight="1"/>
  <cols>
    <col min="1" max="24" width="3.6328125" style="6" customWidth="1"/>
    <col min="25" max="25" width="4.36328125" style="6"/>
    <col min="26" max="26" width="2.36328125" style="6" hidden="1" customWidth="1"/>
    <col min="27" max="132" width="2.26953125" style="6" hidden="1" customWidth="1"/>
    <col min="133" max="16384" width="4.36328125" style="6"/>
  </cols>
  <sheetData>
    <row r="1" spans="1:131" ht="19" customHeight="1">
      <c r="A1" s="203" t="s">
        <v>166</v>
      </c>
      <c r="B1" s="203"/>
      <c r="C1" s="203"/>
      <c r="D1" s="203"/>
      <c r="E1" s="203"/>
      <c r="F1" s="54"/>
      <c r="G1" s="204" t="s">
        <v>134</v>
      </c>
      <c r="H1" s="204"/>
      <c r="I1" s="204"/>
      <c r="J1" s="204"/>
      <c r="K1" s="204"/>
      <c r="L1" s="204"/>
      <c r="M1" s="204"/>
      <c r="N1" s="204"/>
      <c r="O1" s="204"/>
      <c r="P1" s="204"/>
      <c r="Q1" s="54"/>
      <c r="R1" s="55" t="s">
        <v>28</v>
      </c>
      <c r="T1" s="55"/>
    </row>
    <row r="2" spans="1:131" ht="19" customHeight="1">
      <c r="A2" s="103" t="s">
        <v>3</v>
      </c>
      <c r="B2" s="103"/>
      <c r="C2" s="103"/>
      <c r="D2" s="216" t="str">
        <f>IF(１入学・編入学願書!D12="","",１入学・編入学願書!D12)</f>
        <v/>
      </c>
      <c r="E2" s="217"/>
      <c r="F2" s="56" t="s">
        <v>2</v>
      </c>
      <c r="G2" s="56"/>
      <c r="H2" s="218" t="str">
        <f>IF(１入学・編入学願書!G12="","",１入学・編入学願書!G12)</f>
        <v/>
      </c>
      <c r="I2" s="219"/>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117" t="s">
        <v>9</v>
      </c>
      <c r="B3" s="117"/>
      <c r="C3" s="117"/>
      <c r="D3" s="157" t="str">
        <f>IF(１入学・編入学願書!D13="","",１入学・編入学願書!D13)</f>
        <v/>
      </c>
      <c r="E3" s="158"/>
      <c r="F3" s="158"/>
      <c r="G3" s="158"/>
      <c r="H3" s="158"/>
      <c r="I3" s="158"/>
      <c r="J3" s="158"/>
      <c r="K3" s="158"/>
      <c r="L3" s="158"/>
      <c r="M3" s="159"/>
      <c r="N3" s="130" t="s">
        <v>11</v>
      </c>
      <c r="O3" s="108"/>
      <c r="P3" s="130" t="s">
        <v>10</v>
      </c>
      <c r="Q3" s="107"/>
      <c r="R3" s="107"/>
      <c r="S3" s="107"/>
      <c r="T3" s="107"/>
      <c r="U3" s="107"/>
      <c r="V3" s="107"/>
      <c r="W3" s="107"/>
      <c r="X3" s="108"/>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220" t="s">
        <v>0</v>
      </c>
      <c r="B4" s="220"/>
      <c r="C4" s="220"/>
      <c r="D4" s="160" t="str">
        <f>IF(１入学・編入学願書!D14="","",１入学・編入学願書!D14)</f>
        <v/>
      </c>
      <c r="E4" s="161"/>
      <c r="F4" s="161"/>
      <c r="G4" s="161"/>
      <c r="H4" s="161"/>
      <c r="I4" s="161"/>
      <c r="J4" s="161"/>
      <c r="K4" s="161"/>
      <c r="L4" s="161"/>
      <c r="M4" s="162"/>
      <c r="N4" s="130" t="str">
        <f>IF(１入学・編入学願書!K13="","",１入学・編入学願書!K13)</f>
        <v/>
      </c>
      <c r="O4" s="108"/>
      <c r="P4" s="130" t="s">
        <v>8</v>
      </c>
      <c r="Q4" s="107"/>
      <c r="R4" s="212" t="str">
        <f>IF(１入学・編入学願書!M13="","",１入学・編入学願書!M13)</f>
        <v/>
      </c>
      <c r="S4" s="212"/>
      <c r="T4" s="12" t="s">
        <v>1</v>
      </c>
      <c r="U4" s="59" t="str">
        <f>IF(１入学・編入学願書!P13="","",１入学・編入学願書!P13)</f>
        <v/>
      </c>
      <c r="V4" s="12" t="s">
        <v>7</v>
      </c>
      <c r="W4" s="12" t="str">
        <f>IF(１入学・編入学願書!R13="","",１入学・編入学願書!R13)</f>
        <v/>
      </c>
      <c r="X4" s="13" t="s">
        <v>6</v>
      </c>
      <c r="AA4" s="6" t="s">
        <v>19</v>
      </c>
      <c r="AB4" s="6" t="s">
        <v>18</v>
      </c>
    </row>
    <row r="5" spans="1:131" ht="19" customHeight="1">
      <c r="A5" s="121" t="s">
        <v>62</v>
      </c>
      <c r="B5" s="121"/>
      <c r="C5" s="121"/>
      <c r="D5" s="163"/>
      <c r="E5" s="164"/>
      <c r="F5" s="164"/>
      <c r="G5" s="164"/>
      <c r="H5" s="164"/>
      <c r="I5" s="164"/>
      <c r="J5" s="164"/>
      <c r="K5" s="164"/>
      <c r="L5" s="164"/>
      <c r="M5" s="165"/>
      <c r="N5" s="134"/>
      <c r="O5" s="109"/>
      <c r="P5" s="14"/>
      <c r="Q5" s="16"/>
      <c r="R5" s="123" t="str">
        <f>IF(R4="","",+DATE(R4,1,1))</f>
        <v/>
      </c>
      <c r="S5" s="123"/>
      <c r="T5" s="18" t="str">
        <f>+IF(R5="","","年")</f>
        <v/>
      </c>
      <c r="U5" s="16"/>
      <c r="V5" s="16"/>
      <c r="W5" s="16"/>
      <c r="X5" s="17"/>
      <c r="AA5" s="6">
        <v>1</v>
      </c>
      <c r="AB5" s="6">
        <v>2</v>
      </c>
      <c r="AC5" s="6">
        <v>3</v>
      </c>
      <c r="AD5" s="6">
        <v>4</v>
      </c>
      <c r="AE5" s="6">
        <v>5</v>
      </c>
      <c r="AF5" s="6" t="s">
        <v>17</v>
      </c>
      <c r="AG5" s="6" t="s">
        <v>16</v>
      </c>
      <c r="AH5" s="6" t="s">
        <v>15</v>
      </c>
      <c r="AI5" s="6" t="s">
        <v>14</v>
      </c>
    </row>
    <row r="6" spans="1:131" ht="19" customHeight="1">
      <c r="A6" s="170" t="s">
        <v>61</v>
      </c>
      <c r="B6" s="105"/>
      <c r="C6" s="166"/>
      <c r="D6" s="101"/>
      <c r="E6" s="213"/>
      <c r="F6" s="170" t="s">
        <v>60</v>
      </c>
      <c r="G6" s="104"/>
      <c r="H6" s="104"/>
      <c r="I6" s="167"/>
      <c r="J6" s="167"/>
      <c r="K6" s="167"/>
      <c r="L6" s="6" t="s">
        <v>1</v>
      </c>
      <c r="M6" s="168"/>
      <c r="N6" s="168"/>
      <c r="O6" s="60" t="s">
        <v>7</v>
      </c>
      <c r="P6" s="58"/>
      <c r="T6" s="58"/>
      <c r="U6" s="58"/>
      <c r="V6" s="58"/>
      <c r="W6" s="58"/>
      <c r="X6" s="58"/>
      <c r="AA6" s="6" t="s">
        <v>13</v>
      </c>
      <c r="AB6" s="6" t="s">
        <v>12</v>
      </c>
    </row>
    <row r="7" spans="1:131" ht="19" customHeight="1">
      <c r="A7" s="214" t="s">
        <v>59</v>
      </c>
      <c r="B7" s="215"/>
      <c r="C7" s="215"/>
      <c r="D7" s="103" t="s">
        <v>58</v>
      </c>
      <c r="E7" s="103"/>
      <c r="F7" s="166"/>
      <c r="G7" s="167"/>
      <c r="H7" s="167"/>
      <c r="I7" s="167"/>
      <c r="J7" s="167"/>
      <c r="K7" s="169"/>
      <c r="L7" s="166"/>
      <c r="M7" s="167"/>
      <c r="N7" s="167"/>
      <c r="O7" s="56" t="s">
        <v>1</v>
      </c>
      <c r="P7" s="1"/>
      <c r="Q7" s="56" t="s">
        <v>7</v>
      </c>
      <c r="R7" s="21" t="s">
        <v>53</v>
      </c>
      <c r="S7" s="167"/>
      <c r="T7" s="167"/>
      <c r="U7" s="167"/>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19" customHeight="1">
      <c r="A8" s="180" t="s">
        <v>57</v>
      </c>
      <c r="B8" s="181" t="s">
        <v>56</v>
      </c>
      <c r="C8" s="182"/>
      <c r="D8" s="172"/>
      <c r="E8" s="173"/>
      <c r="F8" s="173"/>
      <c r="G8" s="173"/>
      <c r="H8" s="173"/>
      <c r="I8" s="173"/>
      <c r="J8" s="173"/>
      <c r="K8" s="173"/>
      <c r="L8" s="174"/>
      <c r="M8" s="174"/>
      <c r="N8" s="174"/>
      <c r="O8" s="174"/>
      <c r="P8" s="174"/>
      <c r="Q8" s="174"/>
      <c r="R8" s="175"/>
      <c r="T8" s="58"/>
      <c r="U8" s="58"/>
      <c r="V8" s="58"/>
      <c r="W8" s="58"/>
      <c r="X8" s="58"/>
    </row>
    <row r="9" spans="1:131" ht="19" customHeight="1">
      <c r="A9" s="180"/>
      <c r="B9" s="183" t="s">
        <v>54</v>
      </c>
      <c r="C9" s="183"/>
      <c r="D9" s="23"/>
      <c r="E9" s="153"/>
      <c r="F9" s="153"/>
      <c r="G9" s="61" t="s">
        <v>1</v>
      </c>
      <c r="H9" s="82"/>
      <c r="I9" s="61" t="s">
        <v>7</v>
      </c>
      <c r="J9" s="82"/>
      <c r="K9" s="61" t="s">
        <v>6</v>
      </c>
      <c r="L9" s="61"/>
      <c r="M9" s="61" t="s">
        <v>53</v>
      </c>
      <c r="N9" s="61"/>
      <c r="O9" s="153"/>
      <c r="P9" s="153"/>
      <c r="Q9" s="61" t="s">
        <v>1</v>
      </c>
      <c r="R9" s="82"/>
      <c r="S9" s="61" t="s">
        <v>7</v>
      </c>
      <c r="T9" s="82"/>
      <c r="U9" s="61" t="s">
        <v>6</v>
      </c>
      <c r="V9" s="9"/>
      <c r="W9" s="58"/>
      <c r="X9" s="58"/>
      <c r="AB9" s="6" t="s">
        <v>27</v>
      </c>
    </row>
    <row r="10" spans="1:131" ht="19" customHeight="1">
      <c r="A10" s="180"/>
      <c r="B10" s="184" t="s">
        <v>55</v>
      </c>
      <c r="C10" s="184"/>
      <c r="D10" s="176"/>
      <c r="E10" s="174"/>
      <c r="F10" s="174"/>
      <c r="G10" s="174"/>
      <c r="H10" s="174"/>
      <c r="I10" s="174"/>
      <c r="J10" s="174"/>
      <c r="K10" s="174"/>
      <c r="L10" s="174"/>
      <c r="M10" s="174"/>
      <c r="N10" s="174"/>
      <c r="O10" s="174"/>
      <c r="P10" s="174"/>
      <c r="Q10" s="174"/>
      <c r="R10" s="175"/>
      <c r="T10" s="58"/>
      <c r="U10" s="58"/>
      <c r="V10" s="58"/>
      <c r="W10" s="58"/>
      <c r="X10" s="58"/>
      <c r="AA10" s="6" t="s">
        <v>6</v>
      </c>
      <c r="AB10" s="6" t="s">
        <v>21</v>
      </c>
      <c r="AC10" s="6" t="s">
        <v>34</v>
      </c>
      <c r="AD10" s="6" t="s">
        <v>35</v>
      </c>
      <c r="AE10" s="6" t="s">
        <v>36</v>
      </c>
      <c r="AF10" s="6" t="s">
        <v>37</v>
      </c>
      <c r="AG10" s="6" t="s">
        <v>38</v>
      </c>
    </row>
    <row r="11" spans="1:131" ht="19" customHeight="1">
      <c r="A11" s="180"/>
      <c r="B11" s="183" t="s">
        <v>54</v>
      </c>
      <c r="C11" s="183"/>
      <c r="D11" s="23"/>
      <c r="E11" s="153"/>
      <c r="F11" s="153"/>
      <c r="G11" s="61" t="s">
        <v>1</v>
      </c>
      <c r="H11" s="82"/>
      <c r="I11" s="61" t="s">
        <v>7</v>
      </c>
      <c r="J11" s="82"/>
      <c r="K11" s="61" t="s">
        <v>6</v>
      </c>
      <c r="L11" s="61"/>
      <c r="M11" s="61" t="s">
        <v>53</v>
      </c>
      <c r="N11" s="61"/>
      <c r="O11" s="153"/>
      <c r="P11" s="153"/>
      <c r="Q11" s="61" t="s">
        <v>1</v>
      </c>
      <c r="R11" s="82"/>
      <c r="S11" s="61" t="s">
        <v>7</v>
      </c>
      <c r="T11" s="82"/>
      <c r="U11" s="61" t="s">
        <v>6</v>
      </c>
      <c r="V11" s="9"/>
      <c r="W11" s="58"/>
      <c r="X11" s="58"/>
    </row>
    <row r="12" spans="1:131" ht="19" customHeight="1">
      <c r="A12" s="180"/>
      <c r="B12" s="179"/>
      <c r="C12" s="179"/>
      <c r="D12" s="185" t="s">
        <v>3</v>
      </c>
      <c r="E12" s="186"/>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02" t="s">
        <v>65</v>
      </c>
      <c r="B13" s="103"/>
      <c r="C13" s="103"/>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03"/>
      <c r="B14" s="103"/>
      <c r="C14" s="103"/>
      <c r="D14" s="151"/>
      <c r="E14" s="151"/>
      <c r="F14" s="150" t="s">
        <v>66</v>
      </c>
      <c r="G14" s="150"/>
      <c r="H14" s="150"/>
      <c r="I14" s="150"/>
      <c r="J14" s="151"/>
      <c r="K14" s="151"/>
      <c r="L14" s="150" t="s">
        <v>67</v>
      </c>
      <c r="M14" s="150"/>
      <c r="N14" s="150"/>
      <c r="O14" s="151"/>
      <c r="P14" s="151"/>
      <c r="Q14" s="150" t="s">
        <v>68</v>
      </c>
      <c r="R14" s="150"/>
      <c r="S14" s="150"/>
      <c r="T14" s="150"/>
      <c r="U14" s="147" t="s">
        <v>113</v>
      </c>
      <c r="V14" s="148"/>
      <c r="W14" s="148"/>
      <c r="X14" s="149"/>
    </row>
    <row r="15" spans="1:131" ht="19" customHeight="1">
      <c r="A15" s="103"/>
      <c r="B15" s="103"/>
      <c r="C15" s="103"/>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03"/>
      <c r="B16" s="103"/>
      <c r="C16" s="103"/>
      <c r="D16" s="177"/>
      <c r="E16" s="178"/>
      <c r="F16" s="178"/>
      <c r="G16" s="178"/>
      <c r="H16" s="178"/>
      <c r="I16" s="178"/>
      <c r="J16" s="178"/>
      <c r="K16" s="178"/>
      <c r="L16" s="178"/>
      <c r="M16" s="178"/>
      <c r="N16" s="178"/>
      <c r="O16" s="178"/>
      <c r="P16" s="178"/>
      <c r="Q16" s="178"/>
      <c r="R16" s="178"/>
      <c r="S16" s="178"/>
      <c r="T16" s="57"/>
      <c r="U16" s="57"/>
      <c r="V16" s="57"/>
      <c r="W16" s="57"/>
      <c r="X16" s="70"/>
    </row>
    <row r="17" spans="1:59" ht="19" customHeight="1">
      <c r="A17" s="103"/>
      <c r="B17" s="103"/>
      <c r="C17" s="103"/>
      <c r="D17" s="179" t="s">
        <v>47</v>
      </c>
      <c r="E17" s="179"/>
      <c r="F17" s="179"/>
      <c r="G17" s="179"/>
      <c r="H17" s="154" t="str">
        <f>IF($D$4="","",２入学・編入学生資料①!H17)</f>
        <v/>
      </c>
      <c r="I17" s="155"/>
      <c r="J17" s="155"/>
      <c r="K17" s="155"/>
      <c r="L17" s="155"/>
      <c r="M17" s="71" t="s">
        <v>43</v>
      </c>
      <c r="N17" s="154" t="s">
        <v>46</v>
      </c>
      <c r="O17" s="155"/>
      <c r="P17" s="155"/>
      <c r="Q17" s="155"/>
      <c r="R17" s="156"/>
      <c r="S17" s="152"/>
      <c r="T17" s="153"/>
      <c r="U17" s="153"/>
      <c r="V17" s="153"/>
      <c r="W17" s="153"/>
      <c r="X17" s="71" t="s">
        <v>43</v>
      </c>
    </row>
    <row r="18" spans="1:59" ht="19" customHeight="1">
      <c r="A18" s="103"/>
      <c r="B18" s="103"/>
      <c r="C18" s="103"/>
      <c r="D18" s="179" t="s">
        <v>45</v>
      </c>
      <c r="E18" s="179"/>
      <c r="F18" s="179"/>
      <c r="G18" s="179"/>
      <c r="H18" s="154" t="str">
        <f>IF($D$4="","",２入学・編入学生資料①!H18)</f>
        <v/>
      </c>
      <c r="I18" s="155"/>
      <c r="J18" s="155"/>
      <c r="K18" s="155"/>
      <c r="L18" s="155"/>
      <c r="M18" s="71" t="s">
        <v>43</v>
      </c>
      <c r="N18" s="154" t="s">
        <v>44</v>
      </c>
      <c r="O18" s="155"/>
      <c r="P18" s="155"/>
      <c r="Q18" s="155"/>
      <c r="R18" s="156"/>
      <c r="S18" s="154" t="str">
        <f>IF($D$4="","",２入学・編入学生資料①!S18)</f>
        <v/>
      </c>
      <c r="T18" s="155"/>
      <c r="U18" s="155"/>
      <c r="V18" s="155"/>
      <c r="W18" s="155"/>
      <c r="X18" s="71" t="s">
        <v>43</v>
      </c>
    </row>
    <row r="19" spans="1:59" ht="19" customHeight="1">
      <c r="A19" s="221" t="s">
        <v>63</v>
      </c>
      <c r="B19" s="221"/>
      <c r="C19" s="221"/>
      <c r="D19" s="221"/>
      <c r="E19" s="221"/>
      <c r="F19" s="221"/>
      <c r="G19" s="221"/>
      <c r="H19" s="198"/>
      <c r="I19" s="198"/>
      <c r="J19" s="198"/>
      <c r="K19" s="198"/>
      <c r="L19" s="198"/>
      <c r="M19" s="198"/>
      <c r="N19" s="198"/>
      <c r="O19" s="198"/>
      <c r="P19" s="198"/>
      <c r="Q19" s="198"/>
      <c r="R19" s="198"/>
      <c r="S19" s="198"/>
      <c r="T19" s="198"/>
      <c r="U19" s="198"/>
      <c r="V19" s="198"/>
      <c r="W19" s="198"/>
      <c r="X19" s="198"/>
    </row>
    <row r="20" spans="1:59" ht="19" customHeight="1">
      <c r="A20" s="221"/>
      <c r="B20" s="221"/>
      <c r="C20" s="221"/>
      <c r="D20" s="221"/>
      <c r="E20" s="221"/>
      <c r="F20" s="221"/>
      <c r="G20" s="221"/>
      <c r="H20" s="198"/>
      <c r="I20" s="198"/>
      <c r="J20" s="198"/>
      <c r="K20" s="198"/>
      <c r="L20" s="198"/>
      <c r="M20" s="198"/>
      <c r="N20" s="198"/>
      <c r="O20" s="198"/>
      <c r="P20" s="198"/>
      <c r="Q20" s="198"/>
      <c r="R20" s="198"/>
      <c r="S20" s="198"/>
      <c r="T20" s="198"/>
      <c r="U20" s="198"/>
      <c r="V20" s="198"/>
      <c r="W20" s="198"/>
      <c r="X20" s="198"/>
    </row>
    <row r="21" spans="1:59" ht="19" customHeight="1">
      <c r="A21" s="171" t="s">
        <v>42</v>
      </c>
      <c r="B21" s="171"/>
      <c r="C21" s="171"/>
      <c r="D21" s="171"/>
      <c r="E21" s="171"/>
      <c r="F21" s="171"/>
      <c r="G21" s="171"/>
      <c r="H21" s="198"/>
      <c r="I21" s="198"/>
      <c r="J21" s="198"/>
      <c r="K21" s="198"/>
      <c r="L21" s="198"/>
      <c r="M21" s="198"/>
      <c r="N21" s="198"/>
      <c r="O21" s="198"/>
      <c r="P21" s="198"/>
      <c r="Q21" s="198"/>
      <c r="R21" s="198"/>
      <c r="S21" s="198"/>
      <c r="T21" s="198"/>
      <c r="U21" s="198"/>
      <c r="V21" s="198"/>
      <c r="W21" s="198"/>
      <c r="X21" s="198"/>
    </row>
    <row r="22" spans="1:59" ht="19" customHeight="1">
      <c r="A22" s="171"/>
      <c r="B22" s="171"/>
      <c r="C22" s="171"/>
      <c r="D22" s="171"/>
      <c r="E22" s="171"/>
      <c r="F22" s="171"/>
      <c r="G22" s="171"/>
      <c r="H22" s="198"/>
      <c r="I22" s="198"/>
      <c r="J22" s="198"/>
      <c r="K22" s="198"/>
      <c r="L22" s="198"/>
      <c r="M22" s="198"/>
      <c r="N22" s="198"/>
      <c r="O22" s="198"/>
      <c r="P22" s="198"/>
      <c r="Q22" s="198"/>
      <c r="R22" s="198"/>
      <c r="S22" s="198"/>
      <c r="T22" s="198"/>
      <c r="U22" s="198"/>
      <c r="V22" s="198"/>
      <c r="W22" s="198"/>
      <c r="X22" s="198"/>
    </row>
    <row r="23" spans="1:59" ht="19" customHeight="1">
      <c r="A23" s="184" t="s">
        <v>9</v>
      </c>
      <c r="B23" s="184"/>
      <c r="C23" s="184"/>
      <c r="D23" s="222" t="str">
        <f>IF($D$4="","",２入学・編入学生資料①!D23)</f>
        <v/>
      </c>
      <c r="E23" s="223"/>
      <c r="F23" s="223"/>
      <c r="G23" s="223"/>
      <c r="H23" s="223"/>
      <c r="I23" s="223"/>
      <c r="J23" s="223"/>
      <c r="K23" s="223"/>
      <c r="L23" s="223"/>
      <c r="M23" s="224"/>
    </row>
    <row r="24" spans="1:59" ht="19" customHeight="1">
      <c r="A24" s="208" t="s">
        <v>99</v>
      </c>
      <c r="B24" s="208"/>
      <c r="C24" s="208"/>
      <c r="D24" s="209" t="str">
        <f>IF($D$4="","",２入学・編入学生資料①!D24)</f>
        <v/>
      </c>
      <c r="E24" s="210"/>
      <c r="F24" s="210"/>
      <c r="G24" s="210"/>
      <c r="H24" s="210"/>
      <c r="I24" s="210"/>
      <c r="J24" s="210"/>
      <c r="K24" s="210"/>
      <c r="L24" s="210"/>
      <c r="M24" s="211"/>
    </row>
    <row r="25" spans="1:59" ht="19" customHeight="1">
      <c r="A25" s="179" t="s">
        <v>100</v>
      </c>
      <c r="B25" s="179"/>
      <c r="C25" s="179"/>
      <c r="D25" s="202" t="str">
        <f>IF($D$4="","",２入学・編入学生資料①!D25)</f>
        <v/>
      </c>
      <c r="E25" s="202"/>
      <c r="F25" s="202"/>
      <c r="G25" s="202"/>
      <c r="H25" s="202"/>
      <c r="I25" s="202"/>
      <c r="J25" s="202"/>
      <c r="K25" s="202"/>
      <c r="L25" s="202"/>
      <c r="M25" s="202"/>
      <c r="N25" s="202"/>
      <c r="O25" s="202"/>
      <c r="P25" s="202"/>
      <c r="Q25" s="202"/>
      <c r="R25" s="202"/>
      <c r="S25" s="202"/>
      <c r="T25" s="202"/>
      <c r="U25" s="202"/>
      <c r="V25" s="202"/>
      <c r="W25" s="202"/>
      <c r="X25" s="202"/>
    </row>
    <row r="26" spans="1:59" ht="19" customHeight="1">
      <c r="A26" s="187" t="s">
        <v>112</v>
      </c>
      <c r="B26" s="179" t="s">
        <v>24</v>
      </c>
      <c r="C26" s="179"/>
      <c r="D26" s="179" t="str">
        <f>IF($D$4="","",２入学・編入学生資料①!D26)</f>
        <v/>
      </c>
      <c r="E26" s="179"/>
      <c r="F26" s="179"/>
      <c r="G26" s="179"/>
      <c r="H26" s="179"/>
      <c r="I26" s="179"/>
      <c r="J26" s="179"/>
      <c r="K26" s="179"/>
      <c r="L26" s="179"/>
      <c r="M26" s="179" t="s">
        <v>101</v>
      </c>
      <c r="N26" s="179"/>
      <c r="O26" s="179"/>
      <c r="P26" s="179"/>
      <c r="Q26" s="179" t="str">
        <f>IF($D$4="","",２入学・編入学生資料①!Q26)</f>
        <v/>
      </c>
      <c r="R26" s="179"/>
      <c r="S26" s="179"/>
      <c r="T26" s="179"/>
      <c r="U26" s="179"/>
      <c r="V26" s="179"/>
      <c r="W26" s="179"/>
      <c r="X26" s="179"/>
    </row>
    <row r="27" spans="1:59" ht="19" customHeight="1">
      <c r="A27" s="188"/>
      <c r="B27" s="179" t="s">
        <v>102</v>
      </c>
      <c r="C27" s="179"/>
      <c r="D27" s="179" t="str">
        <f>IF($D$4="","",２入学・編入学生資料①!D27)</f>
        <v/>
      </c>
      <c r="E27" s="179"/>
      <c r="F27" s="179"/>
      <c r="G27" s="179"/>
      <c r="H27" s="179"/>
      <c r="I27" s="179"/>
      <c r="J27" s="179"/>
      <c r="K27" s="179"/>
      <c r="L27" s="179"/>
      <c r="M27" s="179" t="s">
        <v>103</v>
      </c>
      <c r="N27" s="179"/>
      <c r="O27" s="179"/>
      <c r="P27" s="179"/>
      <c r="Q27" s="179" t="str">
        <f>IF($D$4="","",２入学・編入学生資料①!Q27)</f>
        <v/>
      </c>
      <c r="R27" s="179"/>
      <c r="S27" s="179"/>
      <c r="T27" s="179"/>
      <c r="U27" s="179"/>
      <c r="V27" s="179"/>
      <c r="W27" s="179"/>
      <c r="X27" s="179"/>
    </row>
    <row r="28" spans="1:59" ht="19" customHeight="1">
      <c r="A28" s="188"/>
      <c r="B28" s="179" t="s">
        <v>104</v>
      </c>
      <c r="C28" s="179"/>
      <c r="D28" s="179" t="str">
        <f>IF($D$4="","",２入学・編入学生資料①!D28)</f>
        <v/>
      </c>
      <c r="E28" s="179"/>
      <c r="F28" s="179"/>
      <c r="G28" s="179"/>
      <c r="H28" s="179"/>
      <c r="I28" s="179"/>
      <c r="J28" s="179"/>
      <c r="K28" s="179"/>
      <c r="L28" s="179"/>
      <c r="M28" s="179" t="s">
        <v>84</v>
      </c>
      <c r="N28" s="179"/>
      <c r="O28" s="179"/>
      <c r="P28" s="179"/>
      <c r="Q28" s="179" t="str">
        <f>IF($D$4="","",２入学・編入学生資料①!Q28)</f>
        <v/>
      </c>
      <c r="R28" s="179"/>
      <c r="S28" s="179"/>
      <c r="T28" s="179"/>
      <c r="U28" s="179"/>
      <c r="V28" s="179"/>
      <c r="W28" s="179"/>
      <c r="X28" s="179"/>
    </row>
    <row r="29" spans="1:59" ht="19" customHeight="1">
      <c r="A29" s="187" t="s">
        <v>105</v>
      </c>
      <c r="B29" s="154" t="s">
        <v>95</v>
      </c>
      <c r="C29" s="155"/>
      <c r="D29" s="155"/>
      <c r="E29" s="155"/>
      <c r="F29" s="156"/>
      <c r="G29" s="72" t="s">
        <v>106</v>
      </c>
      <c r="H29" s="154" t="s">
        <v>10</v>
      </c>
      <c r="I29" s="155"/>
      <c r="J29" s="155"/>
      <c r="K29" s="155"/>
      <c r="L29" s="155"/>
      <c r="M29" s="155"/>
      <c r="N29" s="155"/>
      <c r="O29" s="155"/>
      <c r="P29" s="155"/>
      <c r="Q29" s="155"/>
      <c r="R29" s="179" t="s">
        <v>107</v>
      </c>
      <c r="S29" s="179"/>
      <c r="T29" s="179"/>
      <c r="U29" s="179"/>
      <c r="V29" s="179"/>
      <c r="W29" s="179"/>
      <c r="X29" s="179"/>
      <c r="BG29" s="73"/>
    </row>
    <row r="30" spans="1:59" ht="19" customHeight="1">
      <c r="A30" s="200"/>
      <c r="B30" s="172" t="str">
        <f>IF($D$4="","",２入学・編入学生資料①!B30)</f>
        <v/>
      </c>
      <c r="C30" s="173"/>
      <c r="D30" s="173"/>
      <c r="E30" s="173"/>
      <c r="F30" s="191"/>
      <c r="G30" s="172" t="str">
        <f>IF($D$4="","",２入学・編入学生資料①!G30)</f>
        <v/>
      </c>
      <c r="H30" s="195" t="s">
        <v>8</v>
      </c>
      <c r="I30" s="196"/>
      <c r="J30" s="197" t="str">
        <f>IF($D$4="","",２入学・編入学生資料①!J30)</f>
        <v/>
      </c>
      <c r="K30" s="197"/>
      <c r="L30" s="197"/>
      <c r="M30" s="74" t="s">
        <v>1</v>
      </c>
      <c r="N30" s="85" t="str">
        <f>IF($D$4="","",２入学・編入学生資料①!N30)</f>
        <v/>
      </c>
      <c r="O30" s="74" t="s">
        <v>7</v>
      </c>
      <c r="P30" s="85" t="str">
        <f>IF($D$4="","",２入学・編入学生資料①!P30)</f>
        <v/>
      </c>
      <c r="Q30" s="75" t="s">
        <v>6</v>
      </c>
      <c r="R30" s="225" t="str">
        <f>IF($D$4="","",２入学・編入学生資料①!R30)</f>
        <v/>
      </c>
      <c r="S30" s="225"/>
      <c r="T30" s="225"/>
      <c r="U30" s="225"/>
      <c r="V30" s="225"/>
      <c r="W30" s="225"/>
      <c r="X30" s="225"/>
      <c r="BG30" s="73"/>
    </row>
    <row r="31" spans="1:59" ht="19" customHeight="1">
      <c r="A31" s="200"/>
      <c r="B31" s="192"/>
      <c r="C31" s="193"/>
      <c r="D31" s="193"/>
      <c r="E31" s="193"/>
      <c r="F31" s="194"/>
      <c r="G31" s="192"/>
      <c r="H31" s="76"/>
      <c r="I31" s="199" t="str">
        <f>IF(J30="","",+DATE(J30,1,1))</f>
        <v/>
      </c>
      <c r="J31" s="199"/>
      <c r="K31" s="199"/>
      <c r="L31" s="199"/>
      <c r="M31" s="77" t="str">
        <f>+IF(I31="","","年")</f>
        <v/>
      </c>
      <c r="N31" s="78"/>
      <c r="O31" s="78"/>
      <c r="P31" s="78"/>
      <c r="Q31" s="79"/>
      <c r="R31" s="225"/>
      <c r="S31" s="225"/>
      <c r="T31" s="225"/>
      <c r="U31" s="225"/>
      <c r="V31" s="225"/>
      <c r="W31" s="225"/>
      <c r="X31" s="225"/>
      <c r="BG31" s="73"/>
    </row>
    <row r="32" spans="1:59" ht="19" customHeight="1">
      <c r="A32" s="200"/>
      <c r="B32" s="172" t="str">
        <f>IF($D$4="","",２入学・編入学生資料①!B32)</f>
        <v/>
      </c>
      <c r="C32" s="173"/>
      <c r="D32" s="173"/>
      <c r="E32" s="173"/>
      <c r="F32" s="191"/>
      <c r="G32" s="172" t="str">
        <f>IF($D$4="","",２入学・編入学生資料①!G32)</f>
        <v/>
      </c>
      <c r="H32" s="195" t="s">
        <v>8</v>
      </c>
      <c r="I32" s="196"/>
      <c r="J32" s="197" t="str">
        <f>IF($D$4="","",２入学・編入学生資料①!J32)</f>
        <v/>
      </c>
      <c r="K32" s="197"/>
      <c r="L32" s="197"/>
      <c r="M32" s="74" t="s">
        <v>1</v>
      </c>
      <c r="N32" s="85" t="str">
        <f>IF($D$4="","",２入学・編入学生資料①!N32)</f>
        <v/>
      </c>
      <c r="O32" s="74" t="s">
        <v>7</v>
      </c>
      <c r="P32" s="85" t="str">
        <f>IF($D$4="","",２入学・編入学生資料①!P32)</f>
        <v/>
      </c>
      <c r="Q32" s="75" t="s">
        <v>6</v>
      </c>
      <c r="R32" s="225" t="str">
        <f>IF($D$4="","",２入学・編入学生資料①!R32)</f>
        <v/>
      </c>
      <c r="S32" s="225"/>
      <c r="T32" s="225"/>
      <c r="U32" s="225"/>
      <c r="V32" s="225"/>
      <c r="W32" s="225"/>
      <c r="X32" s="225"/>
      <c r="BG32" s="73"/>
    </row>
    <row r="33" spans="1:24" ht="19" customHeight="1">
      <c r="A33" s="200"/>
      <c r="B33" s="192"/>
      <c r="C33" s="193"/>
      <c r="D33" s="193"/>
      <c r="E33" s="193"/>
      <c r="F33" s="194"/>
      <c r="G33" s="192"/>
      <c r="H33" s="76"/>
      <c r="I33" s="199" t="str">
        <f>IF(J32="","",+DATE(J32,1,1))</f>
        <v/>
      </c>
      <c r="J33" s="199"/>
      <c r="K33" s="199"/>
      <c r="L33" s="199"/>
      <c r="M33" s="77" t="str">
        <f>+IF(I33="","","年")</f>
        <v/>
      </c>
      <c r="N33" s="78"/>
      <c r="O33" s="78"/>
      <c r="P33" s="78"/>
      <c r="Q33" s="79"/>
      <c r="R33" s="225"/>
      <c r="S33" s="225"/>
      <c r="T33" s="225"/>
      <c r="U33" s="225"/>
      <c r="V33" s="225"/>
      <c r="W33" s="225"/>
      <c r="X33" s="225"/>
    </row>
    <row r="34" spans="1:24" ht="19" customHeight="1">
      <c r="A34" s="200"/>
      <c r="B34" s="172" t="str">
        <f>IF($D$4="","",２入学・編入学生資料①!B34)</f>
        <v/>
      </c>
      <c r="C34" s="173"/>
      <c r="D34" s="173"/>
      <c r="E34" s="173"/>
      <c r="F34" s="191"/>
      <c r="G34" s="172" t="str">
        <f>IF($D$4="","",２入学・編入学生資料①!G34)</f>
        <v/>
      </c>
      <c r="H34" s="195" t="s">
        <v>8</v>
      </c>
      <c r="I34" s="196"/>
      <c r="J34" s="197" t="str">
        <f>IF($D$4="","",２入学・編入学生資料①!J34)</f>
        <v/>
      </c>
      <c r="K34" s="197"/>
      <c r="L34" s="197"/>
      <c r="M34" s="74" t="s">
        <v>1</v>
      </c>
      <c r="N34" s="85" t="str">
        <f>IF($D$4="","",２入学・編入学生資料①!N34)</f>
        <v/>
      </c>
      <c r="O34" s="74" t="s">
        <v>7</v>
      </c>
      <c r="P34" s="85" t="str">
        <f>IF($D$4="","",２入学・編入学生資料①!P34)</f>
        <v/>
      </c>
      <c r="Q34" s="75" t="s">
        <v>6</v>
      </c>
      <c r="R34" s="225" t="str">
        <f>IF($D$4="","",２入学・編入学生資料①!R34)</f>
        <v/>
      </c>
      <c r="S34" s="225"/>
      <c r="T34" s="225"/>
      <c r="U34" s="225"/>
      <c r="V34" s="225"/>
      <c r="W34" s="225"/>
      <c r="X34" s="225"/>
    </row>
    <row r="35" spans="1:24" ht="19" customHeight="1">
      <c r="A35" s="200"/>
      <c r="B35" s="192"/>
      <c r="C35" s="193"/>
      <c r="D35" s="193"/>
      <c r="E35" s="193"/>
      <c r="F35" s="194"/>
      <c r="G35" s="192"/>
      <c r="H35" s="76"/>
      <c r="I35" s="199" t="str">
        <f>IF(J34="","",+DATE(J34,1,1))</f>
        <v/>
      </c>
      <c r="J35" s="199"/>
      <c r="K35" s="199"/>
      <c r="L35" s="199"/>
      <c r="M35" s="77" t="str">
        <f>+IF(I35="","","年")</f>
        <v/>
      </c>
      <c r="N35" s="78"/>
      <c r="O35" s="78"/>
      <c r="P35" s="78"/>
      <c r="Q35" s="79"/>
      <c r="R35" s="225"/>
      <c r="S35" s="225"/>
      <c r="T35" s="225"/>
      <c r="U35" s="225"/>
      <c r="V35" s="225"/>
      <c r="W35" s="225"/>
      <c r="X35" s="225"/>
    </row>
    <row r="36" spans="1:24" ht="19" customHeight="1">
      <c r="A36" s="200"/>
      <c r="B36" s="172" t="str">
        <f>IF($D$4="","",２入学・編入学生資料①!B36)</f>
        <v/>
      </c>
      <c r="C36" s="173"/>
      <c r="D36" s="173"/>
      <c r="E36" s="173"/>
      <c r="F36" s="191"/>
      <c r="G36" s="172" t="str">
        <f>IF($D$4="","",２入学・編入学生資料①!G36)</f>
        <v/>
      </c>
      <c r="H36" s="195" t="s">
        <v>8</v>
      </c>
      <c r="I36" s="196"/>
      <c r="J36" s="197" t="str">
        <f>IF($D$4="","",２入学・編入学生資料①!J36)</f>
        <v/>
      </c>
      <c r="K36" s="197"/>
      <c r="L36" s="197"/>
      <c r="M36" s="74" t="s">
        <v>1</v>
      </c>
      <c r="N36" s="85" t="str">
        <f>IF($D$4="","",２入学・編入学生資料①!N36)</f>
        <v/>
      </c>
      <c r="O36" s="74" t="s">
        <v>7</v>
      </c>
      <c r="P36" s="85" t="str">
        <f>IF($D$4="","",２入学・編入学生資料①!P36)</f>
        <v/>
      </c>
      <c r="Q36" s="75" t="s">
        <v>6</v>
      </c>
      <c r="R36" s="225" t="str">
        <f>IF($D$4="","",２入学・編入学生資料①!R36)</f>
        <v/>
      </c>
      <c r="S36" s="225"/>
      <c r="T36" s="225"/>
      <c r="U36" s="225"/>
      <c r="V36" s="225"/>
      <c r="W36" s="225"/>
      <c r="X36" s="225"/>
    </row>
    <row r="37" spans="1:24" ht="19" customHeight="1">
      <c r="A37" s="200"/>
      <c r="B37" s="192"/>
      <c r="C37" s="193"/>
      <c r="D37" s="193"/>
      <c r="E37" s="193"/>
      <c r="F37" s="194"/>
      <c r="G37" s="192"/>
      <c r="H37" s="76"/>
      <c r="I37" s="199" t="str">
        <f>IF(J36="","",+DATE(J36,1,1))</f>
        <v/>
      </c>
      <c r="J37" s="199"/>
      <c r="K37" s="199"/>
      <c r="L37" s="199"/>
      <c r="M37" s="77" t="str">
        <f>+IF(I37="","","年")</f>
        <v/>
      </c>
      <c r="N37" s="78"/>
      <c r="O37" s="78"/>
      <c r="P37" s="78"/>
      <c r="Q37" s="79"/>
      <c r="R37" s="225"/>
      <c r="S37" s="225"/>
      <c r="T37" s="225"/>
      <c r="U37" s="225"/>
      <c r="V37" s="225"/>
      <c r="W37" s="225"/>
      <c r="X37" s="225"/>
    </row>
    <row r="38" spans="1:24" ht="19" customHeight="1">
      <c r="A38" s="200"/>
      <c r="B38" s="172" t="str">
        <f>IF($D$4="","",２入学・編入学生資料①!B38)</f>
        <v/>
      </c>
      <c r="C38" s="173"/>
      <c r="D38" s="173"/>
      <c r="E38" s="173"/>
      <c r="F38" s="191"/>
      <c r="G38" s="172" t="str">
        <f>IF($D$4="","",２入学・編入学生資料①!G38)</f>
        <v/>
      </c>
      <c r="H38" s="195" t="s">
        <v>8</v>
      </c>
      <c r="I38" s="196"/>
      <c r="J38" s="197" t="str">
        <f>IF($D$4="","",２入学・編入学生資料①!J38)</f>
        <v/>
      </c>
      <c r="K38" s="197"/>
      <c r="L38" s="197"/>
      <c r="M38" s="74" t="s">
        <v>1</v>
      </c>
      <c r="N38" s="85" t="str">
        <f>IF($D$4="","",２入学・編入学生資料①!N38)</f>
        <v/>
      </c>
      <c r="O38" s="74" t="s">
        <v>7</v>
      </c>
      <c r="P38" s="85" t="str">
        <f>IF($D$4="","",２入学・編入学生資料①!P38)</f>
        <v/>
      </c>
      <c r="Q38" s="75" t="s">
        <v>6</v>
      </c>
      <c r="R38" s="225" t="str">
        <f>IF($D$4="","",２入学・編入学生資料①!R38)</f>
        <v/>
      </c>
      <c r="S38" s="225"/>
      <c r="T38" s="225"/>
      <c r="U38" s="225"/>
      <c r="V38" s="225"/>
      <c r="W38" s="225"/>
      <c r="X38" s="225"/>
    </row>
    <row r="39" spans="1:24" ht="19" customHeight="1">
      <c r="A39" s="201"/>
      <c r="B39" s="192"/>
      <c r="C39" s="193"/>
      <c r="D39" s="193"/>
      <c r="E39" s="193"/>
      <c r="F39" s="194"/>
      <c r="G39" s="192"/>
      <c r="H39" s="76"/>
      <c r="I39" s="199" t="str">
        <f>IF(J38="","",+DATE(J38,1,1))</f>
        <v/>
      </c>
      <c r="J39" s="199"/>
      <c r="K39" s="199"/>
      <c r="L39" s="199"/>
      <c r="M39" s="77" t="str">
        <f>+IF(I39="","","年")</f>
        <v/>
      </c>
      <c r="N39" s="78"/>
      <c r="O39" s="78"/>
      <c r="P39" s="78"/>
      <c r="Q39" s="79"/>
      <c r="R39" s="225"/>
      <c r="S39" s="225"/>
      <c r="T39" s="225"/>
      <c r="U39" s="225"/>
      <c r="V39" s="225"/>
      <c r="W39" s="225"/>
      <c r="X39" s="225"/>
    </row>
    <row r="40" spans="1:24" ht="19" customHeight="1">
      <c r="A40" s="189" t="s">
        <v>108</v>
      </c>
      <c r="B40" s="190"/>
      <c r="C40" s="190"/>
      <c r="D40" s="190"/>
      <c r="E40" s="190"/>
      <c r="F40" s="190"/>
      <c r="G40" s="190"/>
      <c r="H40" s="190"/>
      <c r="I40" s="190"/>
      <c r="J40" s="190"/>
      <c r="K40" s="190"/>
      <c r="L40" s="190"/>
      <c r="M40" s="190"/>
      <c r="N40" s="190"/>
      <c r="O40" s="190"/>
      <c r="P40" s="190"/>
      <c r="Q40" s="190"/>
      <c r="R40" s="190"/>
      <c r="S40" s="190"/>
      <c r="T40" s="190"/>
      <c r="U40" s="190"/>
      <c r="V40" s="190"/>
      <c r="W40" s="190"/>
      <c r="X40" s="190"/>
    </row>
    <row r="41" spans="1:24" ht="19" customHeight="1">
      <c r="A41" s="190"/>
      <c r="B41" s="190"/>
      <c r="C41" s="190"/>
      <c r="D41" s="190"/>
      <c r="E41" s="190"/>
      <c r="F41" s="190"/>
      <c r="G41" s="190"/>
      <c r="H41" s="190"/>
      <c r="I41" s="190"/>
      <c r="J41" s="190"/>
      <c r="K41" s="190"/>
      <c r="L41" s="190"/>
      <c r="M41" s="190"/>
      <c r="N41" s="190"/>
      <c r="O41" s="190"/>
      <c r="P41" s="190"/>
      <c r="Q41" s="190"/>
      <c r="R41" s="190"/>
      <c r="S41" s="190"/>
      <c r="T41" s="190"/>
      <c r="U41" s="190"/>
      <c r="V41" s="190"/>
      <c r="W41" s="190"/>
      <c r="X41" s="190"/>
    </row>
  </sheetData>
  <sheetProtection algorithmName="SHA-512" hashValue="/M2ceHOT9bI8MsiRC088e51hOQY/JV0t2H0qP/8zs0NeDaSoOCGdRsH/lQhf9QdrhDuWobwh/4ipxZRLkh8kLQ==" saltValue="QjDpFkaxrmIQymaN09bQ0g==" spinCount="100000" sheet="1" objects="1" scenarios="1"/>
  <mergeCells count="114">
    <mergeCell ref="P4:Q4"/>
    <mergeCell ref="R4:S4"/>
    <mergeCell ref="A5:C5"/>
    <mergeCell ref="D5:M5"/>
    <mergeCell ref="R5:S5"/>
    <mergeCell ref="A1:E1"/>
    <mergeCell ref="G1:P1"/>
    <mergeCell ref="A2:C2"/>
    <mergeCell ref="D2:E2"/>
    <mergeCell ref="H2:I2"/>
    <mergeCell ref="A3:C3"/>
    <mergeCell ref="D3:M3"/>
    <mergeCell ref="N3:O3"/>
    <mergeCell ref="P3:X3"/>
    <mergeCell ref="A6:B6"/>
    <mergeCell ref="C6:E6"/>
    <mergeCell ref="F6:H6"/>
    <mergeCell ref="M6:N6"/>
    <mergeCell ref="A7:C7"/>
    <mergeCell ref="D7:E7"/>
    <mergeCell ref="F7:K7"/>
    <mergeCell ref="L7:N7"/>
    <mergeCell ref="A4:C4"/>
    <mergeCell ref="D4:M4"/>
    <mergeCell ref="N4:O5"/>
    <mergeCell ref="I6:K6"/>
    <mergeCell ref="S7:U7"/>
    <mergeCell ref="A23:C23"/>
    <mergeCell ref="D23:M23"/>
    <mergeCell ref="A24:C24"/>
    <mergeCell ref="D24:M24"/>
    <mergeCell ref="A8:A12"/>
    <mergeCell ref="B8:C8"/>
    <mergeCell ref="D8:R8"/>
    <mergeCell ref="B9:C9"/>
    <mergeCell ref="E9:F9"/>
    <mergeCell ref="O9:P9"/>
    <mergeCell ref="B10:C10"/>
    <mergeCell ref="D10:R10"/>
    <mergeCell ref="B11:C12"/>
    <mergeCell ref="E11:F11"/>
    <mergeCell ref="O11:P11"/>
    <mergeCell ref="D12:E12"/>
    <mergeCell ref="A25:C25"/>
    <mergeCell ref="D25:X25"/>
    <mergeCell ref="H18:L18"/>
    <mergeCell ref="N18:R18"/>
    <mergeCell ref="S18:W18"/>
    <mergeCell ref="A19:G20"/>
    <mergeCell ref="H19:X20"/>
    <mergeCell ref="A21:G22"/>
    <mergeCell ref="H21:X22"/>
    <mergeCell ref="A13:C18"/>
    <mergeCell ref="D18:G18"/>
    <mergeCell ref="Q14:T14"/>
    <mergeCell ref="U14:X14"/>
    <mergeCell ref="D16:S16"/>
    <mergeCell ref="D17:G17"/>
    <mergeCell ref="H17:L17"/>
    <mergeCell ref="N17:R17"/>
    <mergeCell ref="S17:W17"/>
    <mergeCell ref="D14:E14"/>
    <mergeCell ref="F14:I14"/>
    <mergeCell ref="J14:K14"/>
    <mergeCell ref="L14:N14"/>
    <mergeCell ref="O14:P14"/>
    <mergeCell ref="D28:L28"/>
    <mergeCell ref="M28:P28"/>
    <mergeCell ref="Q28:X28"/>
    <mergeCell ref="A29:A39"/>
    <mergeCell ref="B29:F29"/>
    <mergeCell ref="H29:Q29"/>
    <mergeCell ref="R29:X29"/>
    <mergeCell ref="B30:F31"/>
    <mergeCell ref="G30:G31"/>
    <mergeCell ref="H30:I30"/>
    <mergeCell ref="A26:A28"/>
    <mergeCell ref="B26:C26"/>
    <mergeCell ref="D26:L26"/>
    <mergeCell ref="M26:P26"/>
    <mergeCell ref="Q26:X26"/>
    <mergeCell ref="B27:C27"/>
    <mergeCell ref="D27:L27"/>
    <mergeCell ref="M27:P27"/>
    <mergeCell ref="Q27:X27"/>
    <mergeCell ref="B28:C28"/>
    <mergeCell ref="B34:F35"/>
    <mergeCell ref="G34:G35"/>
    <mergeCell ref="H34:I34"/>
    <mergeCell ref="J34:L34"/>
    <mergeCell ref="R34:X35"/>
    <mergeCell ref="I35:L35"/>
    <mergeCell ref="J30:L30"/>
    <mergeCell ref="R30:X31"/>
    <mergeCell ref="I31:L31"/>
    <mergeCell ref="B32:F33"/>
    <mergeCell ref="G32:G33"/>
    <mergeCell ref="H32:I32"/>
    <mergeCell ref="J32:L32"/>
    <mergeCell ref="R32:X33"/>
    <mergeCell ref="I33:L33"/>
    <mergeCell ref="A40:X41"/>
    <mergeCell ref="B38:F39"/>
    <mergeCell ref="G38:G39"/>
    <mergeCell ref="H38:I38"/>
    <mergeCell ref="J38:L38"/>
    <mergeCell ref="R38:X39"/>
    <mergeCell ref="I39:L39"/>
    <mergeCell ref="B36:F37"/>
    <mergeCell ref="G36:G37"/>
    <mergeCell ref="H36:I36"/>
    <mergeCell ref="J36:L36"/>
    <mergeCell ref="R36:X37"/>
    <mergeCell ref="I37:L37"/>
  </mergeCells>
  <conditionalFormatting sqref="C6:E6 I6:K6 M6:N6 H19:X22">
    <cfRule type="containsBlanks" dxfId="7" priority="1">
      <formula>LEN(TRIM(C6))=0</formula>
    </cfRule>
  </conditionalFormatting>
  <dataValidations count="6">
    <dataValidation type="list" allowBlank="1" showInputMessage="1" showErrorMessage="1" sqref="D14:E14 J14:K14 O14:P14" xr:uid="{6FAE8586-1E52-48A9-A6B1-DB6F9DC0791C}">
      <formula1>$AB$9:$AC$9</formula1>
    </dataValidation>
    <dataValidation type="list" allowBlank="1" showInputMessage="1" showErrorMessage="1" sqref="I12 P12" xr:uid="{8F39E288-D390-4A5B-BFF1-8822C80B695B}">
      <formula1>$AA$3:$AF$3</formula1>
    </dataValidation>
    <dataValidation type="list" allowBlank="1" showInputMessage="1" showErrorMessage="1" sqref="G12 N12" xr:uid="{90D1D0C5-25AD-4C29-A0F6-481934297FE4}">
      <formula1>$AA$4:$AB$4</formula1>
    </dataValidation>
    <dataValidation type="list" allowBlank="1" showInputMessage="1" showErrorMessage="1" sqref="L7:N7 S7:U7 E9:F9 O9:P9 E11:F11 O11:P11" xr:uid="{C181BD32-BDF2-495D-93CD-82DF0AAC1562}">
      <formula1>$AA$7:$AV$7</formula1>
    </dataValidation>
    <dataValidation type="list" allowBlank="1" showInputMessage="1" showErrorMessage="1" sqref="J11 J9 T9 T11" xr:uid="{2AA9C338-81A9-4098-8B43-2DC7DD0178E2}">
      <formula1>$AA$3:$BE$3</formula1>
    </dataValidation>
    <dataValidation type="list" allowBlank="1" showInputMessage="1" showErrorMessage="1" sqref="R11 P7 W7 H9 R9 H11" xr:uid="{47F43A1B-BCF7-4542-BDBA-F42F9701897F}">
      <formula1>$AA$3:$AL$3</formula1>
    </dataValidation>
  </dataValidations>
  <pageMargins left="0.51181102362204722" right="0.51181102362204722" top="0.15748031496062992" bottom="0.15748031496062992"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AC37"/>
  <sheetViews>
    <sheetView zoomScaleNormal="100" zoomScaleSheetLayoutView="100" workbookViewId="0"/>
  </sheetViews>
  <sheetFormatPr defaultColWidth="5.6328125" defaultRowHeight="30" customHeight="1"/>
  <cols>
    <col min="1" max="6" width="6.26953125" style="30" customWidth="1"/>
    <col min="7" max="7" width="4.90625" style="30" customWidth="1"/>
    <col min="8" max="9" width="6.26953125" style="30" customWidth="1"/>
    <col min="10" max="10" width="5.36328125" style="30" customWidth="1"/>
    <col min="11" max="13" width="6.26953125" style="30" customWidth="1"/>
    <col min="14" max="15" width="5.7265625" style="30" customWidth="1"/>
    <col min="16" max="16" width="5.6328125" style="30" customWidth="1"/>
    <col min="17" max="21" width="5.6328125" style="30" hidden="1" customWidth="1"/>
    <col min="22" max="22" width="6.453125" style="30" hidden="1" customWidth="1"/>
    <col min="23" max="29" width="5.6328125" style="30" hidden="1" customWidth="1"/>
    <col min="30" max="30" width="5.6328125" style="30" customWidth="1"/>
    <col min="31" max="16384" width="5.6328125" style="30"/>
  </cols>
  <sheetData>
    <row r="1" spans="1:29" ht="30" customHeight="1" thickBot="1">
      <c r="A1" s="28" t="s">
        <v>135</v>
      </c>
      <c r="B1" s="29"/>
      <c r="C1" s="29"/>
      <c r="D1" s="29"/>
      <c r="E1" s="29"/>
      <c r="F1" s="29"/>
      <c r="G1" s="29"/>
      <c r="H1" s="29"/>
      <c r="I1" s="29"/>
      <c r="J1" s="29"/>
      <c r="K1" s="29"/>
      <c r="L1" s="29"/>
      <c r="M1" s="29"/>
      <c r="N1" s="29"/>
      <c r="O1" s="29"/>
      <c r="Q1" s="30" t="s">
        <v>19</v>
      </c>
      <c r="R1" s="30">
        <v>1</v>
      </c>
      <c r="V1" s="30">
        <v>2022</v>
      </c>
      <c r="W1" s="30">
        <v>2023</v>
      </c>
      <c r="X1" s="30">
        <v>2024</v>
      </c>
      <c r="Y1" s="30">
        <v>2025</v>
      </c>
      <c r="Z1" s="30">
        <v>2026</v>
      </c>
      <c r="AA1" s="30">
        <v>2027</v>
      </c>
      <c r="AB1" s="30">
        <v>2028</v>
      </c>
      <c r="AC1" s="30">
        <v>2029</v>
      </c>
    </row>
    <row r="2" spans="1:29" ht="20.149999999999999" customHeight="1">
      <c r="A2" s="31" t="s">
        <v>69</v>
      </c>
      <c r="B2" s="32"/>
      <c r="C2" s="32"/>
      <c r="D2" s="32"/>
      <c r="E2" s="32"/>
      <c r="F2" s="32"/>
      <c r="G2" s="32"/>
      <c r="H2" s="272" t="s">
        <v>172</v>
      </c>
      <c r="I2" s="273"/>
      <c r="J2" s="273"/>
      <c r="K2" s="273"/>
      <c r="L2" s="273"/>
      <c r="M2" s="273"/>
      <c r="N2" s="273"/>
      <c r="O2" s="274"/>
      <c r="Q2" s="30" t="s">
        <v>18</v>
      </c>
      <c r="R2" s="30">
        <v>2</v>
      </c>
    </row>
    <row r="3" spans="1:29" ht="20.149999999999999" customHeight="1">
      <c r="A3" s="31" t="s">
        <v>70</v>
      </c>
      <c r="B3" s="32"/>
      <c r="C3" s="32"/>
      <c r="D3" s="32"/>
      <c r="E3" s="32"/>
      <c r="F3" s="32"/>
      <c r="G3" s="32"/>
      <c r="H3" s="275"/>
      <c r="I3" s="276"/>
      <c r="J3" s="276"/>
      <c r="K3" s="276"/>
      <c r="L3" s="276"/>
      <c r="M3" s="276"/>
      <c r="N3" s="276"/>
      <c r="O3" s="277"/>
      <c r="R3" s="30">
        <v>3</v>
      </c>
    </row>
    <row r="4" spans="1:29" ht="20.149999999999999" customHeight="1" thickBot="1">
      <c r="A4" s="31" t="s">
        <v>71</v>
      </c>
      <c r="B4" s="32"/>
      <c r="C4" s="32"/>
      <c r="D4" s="32"/>
      <c r="E4" s="32"/>
      <c r="F4" s="32"/>
      <c r="G4" s="32"/>
      <c r="H4" s="278"/>
      <c r="I4" s="279"/>
      <c r="J4" s="279"/>
      <c r="K4" s="279"/>
      <c r="L4" s="279"/>
      <c r="M4" s="279"/>
      <c r="N4" s="279"/>
      <c r="O4" s="280"/>
      <c r="R4" s="30">
        <v>4</v>
      </c>
    </row>
    <row r="5" spans="1:29" ht="15" customHeight="1">
      <c r="A5" s="31"/>
      <c r="B5" s="32"/>
      <c r="C5" s="32"/>
      <c r="D5" s="32"/>
    </row>
    <row r="6" spans="1:29" ht="20.149999999999999" customHeight="1">
      <c r="A6" s="31"/>
      <c r="B6" s="32"/>
      <c r="C6" s="32"/>
      <c r="D6" s="32"/>
      <c r="E6" s="32"/>
      <c r="F6" s="32"/>
      <c r="G6" s="32"/>
      <c r="H6" s="271" t="s">
        <v>167</v>
      </c>
      <c r="I6" s="271"/>
      <c r="J6" s="271"/>
      <c r="K6" s="271"/>
      <c r="L6" s="271"/>
      <c r="M6" s="271"/>
      <c r="N6" s="271"/>
      <c r="O6" s="271"/>
    </row>
    <row r="7" spans="1:29" ht="20.149999999999999" customHeight="1">
      <c r="A7" s="31"/>
      <c r="B7" s="32"/>
      <c r="C7" s="32"/>
      <c r="D7" s="32"/>
      <c r="E7" s="32"/>
      <c r="F7" s="32"/>
      <c r="G7" s="32"/>
      <c r="H7" s="271"/>
      <c r="I7" s="271"/>
      <c r="J7" s="271"/>
      <c r="K7" s="271"/>
      <c r="L7" s="271"/>
      <c r="M7" s="271"/>
      <c r="N7" s="271"/>
      <c r="O7" s="271"/>
    </row>
    <row r="8" spans="1:29" ht="8.25" customHeight="1">
      <c r="A8" s="31"/>
      <c r="B8" s="32"/>
      <c r="C8" s="32"/>
      <c r="D8" s="32"/>
      <c r="E8" s="32"/>
      <c r="F8" s="32"/>
      <c r="G8" s="32"/>
      <c r="H8" s="32"/>
      <c r="I8" s="33"/>
      <c r="J8" s="33"/>
      <c r="K8" s="33"/>
      <c r="L8" s="33"/>
      <c r="M8" s="33"/>
      <c r="N8" s="33"/>
      <c r="O8" s="33"/>
      <c r="R8" s="30">
        <v>5</v>
      </c>
    </row>
    <row r="9" spans="1:29" ht="25.5" customHeight="1">
      <c r="A9" s="227" t="s">
        <v>3</v>
      </c>
      <c r="B9" s="227"/>
      <c r="C9" s="227"/>
      <c r="D9" s="34" t="str">
        <f>IF(１入学・編入学願書!D3="","",１入学・編入学願書!D3)</f>
        <v/>
      </c>
      <c r="E9" s="35" t="s">
        <v>2</v>
      </c>
      <c r="F9" s="35" t="str">
        <f>IF(１入学・編入学願書!G3="","",１入学・編入学願書!G3)</f>
        <v/>
      </c>
      <c r="G9" s="36" t="s">
        <v>51</v>
      </c>
      <c r="H9" s="227" t="s">
        <v>72</v>
      </c>
      <c r="I9" s="227"/>
      <c r="J9" s="227"/>
      <c r="K9" s="227" t="str">
        <f>IF(１入学・編入学願書!D5="","",１入学・編入学願書!D5)</f>
        <v/>
      </c>
      <c r="L9" s="227"/>
      <c r="M9" s="227"/>
      <c r="N9" s="227"/>
      <c r="O9" s="227"/>
      <c r="R9" s="30">
        <v>6</v>
      </c>
    </row>
    <row r="10" spans="1:29" ht="25.5" customHeight="1">
      <c r="A10" s="227" t="s">
        <v>3</v>
      </c>
      <c r="B10" s="227"/>
      <c r="C10" s="227"/>
      <c r="D10" s="88" t="str">
        <f>IF(１入学・編入学願書!D6="","",１入学・編入学願書!D6)</f>
        <v/>
      </c>
      <c r="E10" s="35" t="s">
        <v>2</v>
      </c>
      <c r="F10" s="87" t="str">
        <f>IF(１入学・編入学願書!G6="","",１入学・編入学願書!G6)</f>
        <v/>
      </c>
      <c r="G10" s="36" t="s">
        <v>51</v>
      </c>
      <c r="H10" s="227" t="s">
        <v>72</v>
      </c>
      <c r="I10" s="227"/>
      <c r="J10" s="227"/>
      <c r="K10" s="234" t="str">
        <f>IF(１入学・編入学願書!D8="","",１入学・編入学願書!D8)</f>
        <v/>
      </c>
      <c r="L10" s="234"/>
      <c r="M10" s="234"/>
      <c r="N10" s="234"/>
      <c r="O10" s="234"/>
      <c r="R10" s="30">
        <v>7</v>
      </c>
    </row>
    <row r="11" spans="1:29" ht="25.5" customHeight="1">
      <c r="A11" s="227" t="s">
        <v>3</v>
      </c>
      <c r="B11" s="227"/>
      <c r="C11" s="227"/>
      <c r="D11" s="88" t="str">
        <f>IF(１入学・編入学願書!D9="","",１入学・編入学願書!D9)</f>
        <v/>
      </c>
      <c r="E11" s="35" t="s">
        <v>2</v>
      </c>
      <c r="F11" s="87" t="str">
        <f>IF(１入学・編入学願書!G9="","",１入学・編入学願書!G9)</f>
        <v/>
      </c>
      <c r="G11" s="36" t="s">
        <v>51</v>
      </c>
      <c r="H11" s="227" t="s">
        <v>72</v>
      </c>
      <c r="I11" s="227"/>
      <c r="J11" s="227"/>
      <c r="K11" s="234" t="str">
        <f>IF(１入学・編入学願書!D11="","",１入学・編入学願書!D11)</f>
        <v/>
      </c>
      <c r="L11" s="234"/>
      <c r="M11" s="234"/>
      <c r="N11" s="234"/>
      <c r="O11" s="234"/>
      <c r="R11" s="30">
        <v>8</v>
      </c>
    </row>
    <row r="12" spans="1:29" ht="25.5" customHeight="1">
      <c r="A12" s="227" t="s">
        <v>3</v>
      </c>
      <c r="B12" s="227"/>
      <c r="C12" s="227"/>
      <c r="D12" s="88" t="str">
        <f>IF(１入学・編入学願書!D12="","",１入学・編入学願書!D12)</f>
        <v/>
      </c>
      <c r="E12" s="35" t="s">
        <v>2</v>
      </c>
      <c r="F12" s="87" t="str">
        <f>IF(１入学・編入学願書!G12="","",１入学・編入学願書!G12)</f>
        <v/>
      </c>
      <c r="G12" s="36" t="s">
        <v>51</v>
      </c>
      <c r="H12" s="227" t="s">
        <v>72</v>
      </c>
      <c r="I12" s="227"/>
      <c r="J12" s="227"/>
      <c r="K12" s="234" t="str">
        <f>IF(１入学・編入学願書!D14="","",１入学・編入学願書!D14)</f>
        <v/>
      </c>
      <c r="L12" s="234"/>
      <c r="M12" s="234"/>
      <c r="N12" s="234"/>
      <c r="O12" s="234"/>
      <c r="R12" s="30">
        <v>9</v>
      </c>
    </row>
    <row r="13" spans="1:29" ht="8.25" customHeight="1">
      <c r="A13" s="33"/>
      <c r="B13" s="33"/>
      <c r="C13" s="33"/>
      <c r="D13" s="33"/>
      <c r="E13" s="33"/>
      <c r="F13" s="33"/>
      <c r="G13" s="33"/>
      <c r="H13" s="33"/>
      <c r="I13" s="33"/>
      <c r="J13" s="33"/>
      <c r="K13" s="33"/>
      <c r="L13" s="33"/>
      <c r="M13" s="33"/>
      <c r="N13" s="33"/>
      <c r="O13" s="33"/>
      <c r="R13" s="30">
        <v>10</v>
      </c>
    </row>
    <row r="14" spans="1:29" ht="25.5" customHeight="1">
      <c r="A14" s="227" t="s">
        <v>73</v>
      </c>
      <c r="B14" s="227"/>
      <c r="C14" s="227"/>
      <c r="D14" s="86"/>
      <c r="E14" s="35" t="s">
        <v>74</v>
      </c>
      <c r="F14" s="87"/>
      <c r="G14" s="36" t="s">
        <v>75</v>
      </c>
      <c r="H14" s="33"/>
      <c r="I14" s="33"/>
      <c r="J14" s="33"/>
      <c r="K14" s="33"/>
      <c r="L14" s="33"/>
      <c r="M14" s="33"/>
      <c r="N14" s="33"/>
      <c r="O14" s="33"/>
      <c r="R14" s="30">
        <v>11</v>
      </c>
    </row>
    <row r="15" spans="1:29" ht="25.5" customHeight="1">
      <c r="A15" s="227" t="s">
        <v>76</v>
      </c>
      <c r="B15" s="227"/>
      <c r="C15" s="227"/>
      <c r="D15" s="233" t="str">
        <f>IF(１入学・編入学願書!D18="","",１入学・編入学願書!D18)</f>
        <v/>
      </c>
      <c r="E15" s="233"/>
      <c r="F15" s="233"/>
      <c r="G15" s="233"/>
      <c r="H15" s="233"/>
      <c r="I15" s="233"/>
      <c r="J15" s="233"/>
      <c r="K15" s="233"/>
      <c r="L15" s="233"/>
      <c r="M15" s="233"/>
      <c r="N15" s="233"/>
      <c r="O15" s="33"/>
      <c r="R15" s="30">
        <v>12</v>
      </c>
    </row>
    <row r="16" spans="1:29" ht="25.5" customHeight="1">
      <c r="A16" s="227"/>
      <c r="B16" s="227"/>
      <c r="C16" s="227"/>
      <c r="D16" s="233"/>
      <c r="E16" s="233"/>
      <c r="F16" s="233"/>
      <c r="G16" s="233"/>
      <c r="H16" s="233"/>
      <c r="I16" s="233"/>
      <c r="J16" s="233"/>
      <c r="K16" s="233"/>
      <c r="L16" s="233"/>
      <c r="M16" s="233"/>
      <c r="N16" s="233"/>
      <c r="O16" s="33"/>
      <c r="R16" s="30">
        <v>13</v>
      </c>
    </row>
    <row r="17" spans="1:18" ht="25.5" customHeight="1">
      <c r="A17" s="227" t="s">
        <v>77</v>
      </c>
      <c r="B17" s="227"/>
      <c r="C17" s="227"/>
      <c r="D17" s="234"/>
      <c r="E17" s="234"/>
      <c r="F17" s="234"/>
      <c r="G17" s="234"/>
      <c r="H17" s="234"/>
      <c r="I17" s="234"/>
      <c r="J17" s="234"/>
      <c r="K17" s="234"/>
      <c r="L17" s="234"/>
      <c r="M17" s="234"/>
      <c r="N17" s="234"/>
      <c r="O17" s="33"/>
      <c r="R17" s="30">
        <v>14</v>
      </c>
    </row>
    <row r="18" spans="1:18" ht="25.5" customHeight="1">
      <c r="A18" s="226" t="s">
        <v>78</v>
      </c>
      <c r="B18" s="226"/>
      <c r="C18" s="226"/>
      <c r="D18" s="227" t="s">
        <v>79</v>
      </c>
      <c r="E18" s="227"/>
      <c r="F18" s="227" t="str">
        <f>IF(１入学・編入学願書!F20="","",１入学・編入学願書!F20)</f>
        <v/>
      </c>
      <c r="G18" s="227"/>
      <c r="H18" s="227"/>
      <c r="I18" s="227"/>
      <c r="J18" s="227"/>
      <c r="K18" s="227"/>
      <c r="L18" s="227"/>
      <c r="M18" s="227"/>
      <c r="N18" s="227"/>
      <c r="O18" s="33"/>
      <c r="R18" s="30">
        <v>15</v>
      </c>
    </row>
    <row r="19" spans="1:18" ht="25.5" customHeight="1">
      <c r="A19" s="226"/>
      <c r="B19" s="226"/>
      <c r="C19" s="226"/>
      <c r="D19" s="227" t="s">
        <v>80</v>
      </c>
      <c r="E19" s="227"/>
      <c r="F19" s="227" t="str">
        <f>IF(１入学・編入学願書!F21="","",１入学・編入学願書!F21)</f>
        <v/>
      </c>
      <c r="G19" s="227"/>
      <c r="H19" s="227"/>
      <c r="I19" s="227"/>
      <c r="J19" s="227"/>
      <c r="K19" s="227"/>
      <c r="L19" s="227"/>
      <c r="M19" s="227"/>
      <c r="N19" s="227"/>
      <c r="O19" s="33"/>
      <c r="R19" s="30">
        <v>16</v>
      </c>
    </row>
    <row r="20" spans="1:18" ht="25.5" customHeight="1">
      <c r="A20" s="226"/>
      <c r="B20" s="226"/>
      <c r="C20" s="226"/>
      <c r="D20" s="226" t="s">
        <v>81</v>
      </c>
      <c r="E20" s="227"/>
      <c r="F20" s="227" t="str">
        <f>IF(１入学・編入学願書!F22="","",１入学・編入学願書!F22)</f>
        <v/>
      </c>
      <c r="G20" s="227"/>
      <c r="H20" s="227"/>
      <c r="I20" s="227"/>
      <c r="J20" s="227"/>
      <c r="K20" s="227"/>
      <c r="L20" s="227"/>
      <c r="M20" s="227"/>
      <c r="N20" s="227"/>
      <c r="O20" s="33"/>
      <c r="R20" s="30">
        <v>17</v>
      </c>
    </row>
    <row r="21" spans="1:18" ht="25.5" customHeight="1">
      <c r="A21" s="226"/>
      <c r="B21" s="226"/>
      <c r="C21" s="226"/>
      <c r="D21" s="227" t="s">
        <v>82</v>
      </c>
      <c r="E21" s="227"/>
      <c r="F21" s="227" t="str">
        <f>IF(１入学・編入学願書!F23="","",１入学・編入学願書!F23)</f>
        <v/>
      </c>
      <c r="G21" s="227"/>
      <c r="H21" s="227"/>
      <c r="I21" s="227"/>
      <c r="J21" s="227"/>
      <c r="K21" s="227"/>
      <c r="L21" s="227"/>
      <c r="M21" s="227"/>
      <c r="N21" s="227"/>
      <c r="O21" s="33"/>
      <c r="R21" s="30">
        <v>16</v>
      </c>
    </row>
    <row r="22" spans="1:18" ht="25.5" customHeight="1">
      <c r="A22" s="226"/>
      <c r="B22" s="226"/>
      <c r="C22" s="226"/>
      <c r="D22" s="227" t="s">
        <v>83</v>
      </c>
      <c r="E22" s="227"/>
      <c r="F22" s="227" t="str">
        <f>IF(１入学・編入学願書!F24="","",１入学・編入学願書!F24)</f>
        <v/>
      </c>
      <c r="G22" s="227"/>
      <c r="H22" s="227"/>
      <c r="I22" s="227"/>
      <c r="J22" s="227"/>
      <c r="K22" s="227"/>
      <c r="L22" s="227"/>
      <c r="M22" s="227"/>
      <c r="N22" s="227"/>
      <c r="O22" s="33"/>
      <c r="R22" s="30">
        <v>17</v>
      </c>
    </row>
    <row r="23" spans="1:18" ht="25.5" customHeight="1">
      <c r="A23" s="226"/>
      <c r="B23" s="226"/>
      <c r="C23" s="226"/>
      <c r="D23" s="226" t="s">
        <v>84</v>
      </c>
      <c r="E23" s="227"/>
      <c r="F23" s="227" t="str">
        <f>IF(１入学・編入学願書!F25="","",１入学・編入学願書!F25)</f>
        <v/>
      </c>
      <c r="G23" s="227"/>
      <c r="H23" s="227"/>
      <c r="I23" s="227"/>
      <c r="J23" s="227"/>
      <c r="K23" s="227"/>
      <c r="L23" s="227"/>
      <c r="M23" s="227"/>
      <c r="N23" s="227"/>
      <c r="O23" s="33"/>
      <c r="R23" s="30">
        <v>18</v>
      </c>
    </row>
    <row r="24" spans="1:18" ht="20.149999999999999" customHeight="1">
      <c r="A24" s="37" t="s">
        <v>85</v>
      </c>
      <c r="B24" s="38"/>
      <c r="C24" s="38"/>
      <c r="D24" s="38"/>
      <c r="E24" s="38"/>
      <c r="F24" s="38"/>
      <c r="G24" s="38"/>
      <c r="H24" s="38"/>
      <c r="I24" s="38"/>
      <c r="J24" s="38"/>
      <c r="K24" s="38"/>
      <c r="L24" s="38"/>
      <c r="M24" s="38"/>
      <c r="N24" s="38"/>
      <c r="O24" s="33"/>
      <c r="R24" s="30">
        <v>19</v>
      </c>
    </row>
    <row r="25" spans="1:18" ht="20.149999999999999" customHeight="1">
      <c r="A25" s="37" t="s">
        <v>86</v>
      </c>
      <c r="B25" s="33"/>
      <c r="C25" s="33"/>
      <c r="D25" s="33"/>
      <c r="E25" s="33"/>
      <c r="F25" s="33"/>
      <c r="G25" s="33"/>
      <c r="H25" s="33"/>
      <c r="I25" s="33"/>
      <c r="J25" s="33"/>
      <c r="K25" s="33"/>
      <c r="L25" s="33"/>
      <c r="M25" s="33"/>
      <c r="N25" s="33"/>
      <c r="O25" s="33"/>
      <c r="R25" s="30">
        <v>20</v>
      </c>
    </row>
    <row r="26" spans="1:18" ht="20.149999999999999" customHeight="1">
      <c r="A26" s="39"/>
      <c r="B26" s="33"/>
      <c r="C26" s="33"/>
      <c r="D26" s="33"/>
      <c r="E26" s="33"/>
      <c r="F26" s="33"/>
      <c r="G26" s="33"/>
      <c r="H26" s="33"/>
      <c r="I26" s="33"/>
      <c r="J26" s="33"/>
      <c r="K26" s="33"/>
      <c r="L26" s="33"/>
      <c r="M26" s="33"/>
      <c r="N26" s="33"/>
      <c r="O26" s="33"/>
      <c r="R26" s="30">
        <v>21</v>
      </c>
    </row>
    <row r="27" spans="1:18" ht="20.149999999999999" customHeight="1">
      <c r="A27" s="231" t="s">
        <v>87</v>
      </c>
      <c r="B27" s="232"/>
      <c r="C27" s="232"/>
      <c r="D27" s="232"/>
      <c r="E27" s="232"/>
      <c r="F27" s="232"/>
      <c r="G27" s="232"/>
      <c r="H27" s="232"/>
      <c r="I27" s="232"/>
      <c r="J27" s="232"/>
      <c r="K27" s="232"/>
      <c r="L27" s="232"/>
      <c r="M27" s="232"/>
      <c r="N27" s="232"/>
      <c r="O27" s="33"/>
      <c r="R27" s="30">
        <v>22</v>
      </c>
    </row>
    <row r="28" spans="1:18" ht="20.149999999999999" customHeight="1">
      <c r="A28" s="231" t="s">
        <v>88</v>
      </c>
      <c r="B28" s="232"/>
      <c r="C28" s="232"/>
      <c r="D28" s="232"/>
      <c r="E28" s="232"/>
      <c r="F28" s="232"/>
      <c r="G28" s="232"/>
      <c r="H28" s="232"/>
      <c r="I28" s="232"/>
      <c r="J28" s="232"/>
      <c r="K28" s="232"/>
      <c r="L28" s="232"/>
      <c r="M28" s="232"/>
      <c r="N28" s="232"/>
      <c r="O28" s="33"/>
      <c r="R28" s="30">
        <v>23</v>
      </c>
    </row>
    <row r="29" spans="1:18" ht="20.149999999999999" customHeight="1">
      <c r="A29" s="33"/>
      <c r="B29" s="33"/>
      <c r="C29" s="33"/>
      <c r="D29" s="33"/>
      <c r="E29" s="33"/>
      <c r="F29" s="33"/>
      <c r="G29" s="33"/>
      <c r="H29" s="33"/>
      <c r="I29" s="33"/>
      <c r="J29" s="33"/>
      <c r="K29" s="33"/>
      <c r="L29" s="33"/>
      <c r="M29" s="33"/>
      <c r="N29" s="33"/>
      <c r="O29" s="33"/>
      <c r="R29" s="30">
        <v>24</v>
      </c>
    </row>
    <row r="30" spans="1:18" ht="19.5" customHeight="1">
      <c r="A30" s="33"/>
      <c r="B30" s="37" t="s">
        <v>89</v>
      </c>
      <c r="C30" s="33"/>
      <c r="D30" s="33"/>
      <c r="E30" s="33"/>
      <c r="F30" s="33"/>
      <c r="G30" s="33"/>
      <c r="H30" s="33"/>
      <c r="I30" s="33"/>
      <c r="J30" s="33"/>
      <c r="K30" s="33"/>
      <c r="L30" s="33"/>
      <c r="M30" s="33"/>
      <c r="N30" s="33"/>
      <c r="O30" s="33"/>
      <c r="R30" s="30">
        <v>25</v>
      </c>
    </row>
    <row r="31" spans="1:18" ht="19.5" customHeight="1">
      <c r="A31" s="40"/>
      <c r="B31" s="41" t="s">
        <v>109</v>
      </c>
      <c r="C31" s="40"/>
      <c r="D31" s="40"/>
      <c r="E31" s="40"/>
      <c r="F31" s="40"/>
      <c r="G31" s="40"/>
      <c r="H31" s="40"/>
      <c r="I31" s="40"/>
      <c r="J31" s="40"/>
      <c r="K31" s="40"/>
      <c r="L31" s="40"/>
      <c r="M31" s="33"/>
      <c r="N31" s="33"/>
      <c r="O31" s="33"/>
      <c r="R31" s="30">
        <v>26</v>
      </c>
    </row>
    <row r="32" spans="1:18" ht="19.5" customHeight="1">
      <c r="A32" s="40"/>
      <c r="B32" s="42" t="s">
        <v>110</v>
      </c>
      <c r="C32" s="40"/>
      <c r="D32" s="40"/>
      <c r="E32" s="40"/>
      <c r="F32" s="40"/>
      <c r="G32" s="40"/>
      <c r="H32" s="40"/>
      <c r="I32" s="40"/>
      <c r="J32" s="40"/>
      <c r="K32" s="40"/>
      <c r="L32" s="40"/>
      <c r="M32" s="33"/>
      <c r="N32" s="33"/>
      <c r="O32" s="33"/>
      <c r="R32" s="30">
        <v>27</v>
      </c>
    </row>
    <row r="33" spans="1:18" ht="30" customHeight="1">
      <c r="A33" s="228" t="str">
        <f>IF(１入学・編入学願書!C36="","",１入学・編入学願書!C36)</f>
        <v/>
      </c>
      <c r="B33" s="228"/>
      <c r="C33" s="43" t="s">
        <v>1</v>
      </c>
      <c r="D33" s="44" t="str">
        <f>IF(１入学・編入学願書!F36="","",１入学・編入学願書!F36)</f>
        <v/>
      </c>
      <c r="E33" s="43" t="s">
        <v>21</v>
      </c>
      <c r="F33" s="44" t="str">
        <f>IF(１入学・編入学願書!H36="","",１入学・編入学願書!H36)</f>
        <v/>
      </c>
      <c r="G33" s="43" t="s">
        <v>6</v>
      </c>
      <c r="H33" s="33"/>
      <c r="I33" s="229" t="s">
        <v>20</v>
      </c>
      <c r="J33" s="229"/>
      <c r="K33" s="230" t="str">
        <f>IF(１入学・編入学願書!N36="","",１入学・編入学願書!N36)</f>
        <v/>
      </c>
      <c r="L33" s="230"/>
      <c r="M33" s="230"/>
      <c r="N33" s="230"/>
      <c r="O33" s="230"/>
      <c r="R33" s="30">
        <v>28</v>
      </c>
    </row>
    <row r="34" spans="1:18" ht="19.5" customHeight="1">
      <c r="A34" s="33" t="s">
        <v>90</v>
      </c>
      <c r="B34" s="33"/>
      <c r="C34" s="33"/>
      <c r="D34" s="33"/>
      <c r="E34" s="33"/>
      <c r="F34" s="33"/>
      <c r="G34" s="33"/>
      <c r="H34" s="33"/>
      <c r="I34" s="33"/>
      <c r="J34" s="33"/>
      <c r="K34" s="33"/>
      <c r="L34" s="33"/>
      <c r="M34" s="33"/>
      <c r="N34" s="33"/>
      <c r="O34" s="33"/>
      <c r="R34" s="30">
        <v>29</v>
      </c>
    </row>
    <row r="35" spans="1:18" ht="19.5" customHeight="1">
      <c r="A35" s="33"/>
      <c r="B35" s="37" t="s">
        <v>91</v>
      </c>
      <c r="C35" s="33"/>
      <c r="D35" s="33"/>
      <c r="E35" s="33"/>
      <c r="F35" s="33"/>
      <c r="G35" s="33"/>
      <c r="H35" s="33"/>
      <c r="I35" s="33"/>
      <c r="J35" s="33"/>
      <c r="K35" s="33"/>
      <c r="L35" s="33"/>
      <c r="M35" s="33"/>
      <c r="N35" s="33"/>
      <c r="O35" s="33"/>
      <c r="R35" s="30">
        <v>30</v>
      </c>
    </row>
    <row r="36" spans="1:18" ht="19.5" customHeight="1">
      <c r="A36" s="33"/>
      <c r="B36" s="37" t="s">
        <v>92</v>
      </c>
      <c r="C36" s="33"/>
      <c r="D36" s="33"/>
      <c r="E36" s="33"/>
      <c r="F36" s="33"/>
      <c r="G36" s="33"/>
      <c r="H36" s="33"/>
      <c r="I36" s="33"/>
      <c r="J36" s="33"/>
      <c r="K36" s="33"/>
      <c r="L36" s="33"/>
      <c r="M36" s="33"/>
      <c r="N36" s="33"/>
      <c r="O36" s="33"/>
      <c r="R36" s="30">
        <v>31</v>
      </c>
    </row>
    <row r="37" spans="1:18" ht="19.5" customHeight="1">
      <c r="A37" s="45" t="s">
        <v>93</v>
      </c>
      <c r="B37" s="37" t="s">
        <v>94</v>
      </c>
      <c r="C37" s="33"/>
      <c r="D37" s="33"/>
      <c r="E37" s="33"/>
      <c r="F37" s="33"/>
      <c r="G37" s="33"/>
      <c r="H37" s="33"/>
      <c r="I37" s="33"/>
      <c r="J37" s="33"/>
      <c r="K37" s="33"/>
      <c r="L37" s="33"/>
      <c r="M37" s="33"/>
      <c r="N37" s="33"/>
      <c r="O37" s="33"/>
    </row>
  </sheetData>
  <sheetProtection algorithmName="SHA-512" hashValue="DsqVZK4wSx+y0DbI1WrhzerqxXKM76z9erVjBLTfFk1mP46RsczTOkkexFiGb3L9VCbhnUq3NCoFdgSnmVt4rg==" saltValue="xR04Ih1hDxQwxhu88/xj9g==" spinCount="100000" sheet="1" objects="1" scenarios="1"/>
  <mergeCells count="37">
    <mergeCell ref="H6:O7"/>
    <mergeCell ref="H2:O4"/>
    <mergeCell ref="A9:C9"/>
    <mergeCell ref="H9:J9"/>
    <mergeCell ref="K9:O9"/>
    <mergeCell ref="A10:C10"/>
    <mergeCell ref="H10:J10"/>
    <mergeCell ref="K10:O10"/>
    <mergeCell ref="A11:C11"/>
    <mergeCell ref="H11:J11"/>
    <mergeCell ref="K11:O11"/>
    <mergeCell ref="A12:C12"/>
    <mergeCell ref="H12:J12"/>
    <mergeCell ref="K12:O12"/>
    <mergeCell ref="F21:N21"/>
    <mergeCell ref="D22:E22"/>
    <mergeCell ref="F22:N22"/>
    <mergeCell ref="A14:C14"/>
    <mergeCell ref="A15:C16"/>
    <mergeCell ref="D15:N16"/>
    <mergeCell ref="A17:C17"/>
    <mergeCell ref="D17:N17"/>
    <mergeCell ref="D23:E23"/>
    <mergeCell ref="F23:N23"/>
    <mergeCell ref="A33:B33"/>
    <mergeCell ref="I33:J33"/>
    <mergeCell ref="K33:O33"/>
    <mergeCell ref="A18:C23"/>
    <mergeCell ref="D18:E18"/>
    <mergeCell ref="F18:N18"/>
    <mergeCell ref="D19:E19"/>
    <mergeCell ref="F19:N19"/>
    <mergeCell ref="A28:N28"/>
    <mergeCell ref="A27:N27"/>
    <mergeCell ref="D20:E20"/>
    <mergeCell ref="F20:N20"/>
    <mergeCell ref="D21:E21"/>
  </mergeCells>
  <phoneticPr fontId="2"/>
  <conditionalFormatting sqref="A30:A31">
    <cfRule type="containsBlanks" dxfId="6" priority="2">
      <formula>LEN(TRIM(A30))=0</formula>
    </cfRule>
  </conditionalFormatting>
  <conditionalFormatting sqref="A35:A36">
    <cfRule type="containsBlanks" dxfId="5" priority="3">
      <formula>LEN(TRIM(A35))=0</formula>
    </cfRule>
  </conditionalFormatting>
  <conditionalFormatting sqref="D10:D12 F10:F12 K10:O12">
    <cfRule type="containsBlanks" dxfId="4" priority="1">
      <formula>LEN(TRIM(D10))=0</formula>
    </cfRule>
  </conditionalFormatting>
  <conditionalFormatting sqref="D14">
    <cfRule type="containsBlanks" dxfId="3" priority="10">
      <formula>LEN(TRIM(D14))=0</formula>
    </cfRule>
  </conditionalFormatting>
  <conditionalFormatting sqref="D17">
    <cfRule type="containsBlanks" dxfId="2" priority="12">
      <formula>LEN(TRIM(D17))=0</formula>
    </cfRule>
  </conditionalFormatting>
  <conditionalFormatting sqref="F14">
    <cfRule type="containsBlanks" dxfId="1" priority="11">
      <formula>LEN(TRIM(F14))=0</formula>
    </cfRule>
  </conditionalFormatting>
  <dataValidations count="2">
    <dataValidation type="list" allowBlank="1" showInputMessage="1" showErrorMessage="1" sqref="D14" xr:uid="{00000000-0002-0000-0700-000000000000}">
      <formula1>$R$1:$R$15</formula1>
    </dataValidation>
    <dataValidation type="list" allowBlank="1" showInputMessage="1" showErrorMessage="1" sqref="F14" xr:uid="{00000000-0002-0000-0700-000001000000}">
      <formula1>$R$1:$R$36</formula1>
    </dataValidation>
  </dataValidations>
  <pageMargins left="0.19685039370078741" right="0.19685039370078741"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184150</xdr:colOff>
                    <xdr:row>29</xdr:row>
                    <xdr:rowOff>31750</xdr:rowOff>
                  </from>
                  <to>
                    <xdr:col>0</xdr:col>
                    <xdr:colOff>381000</xdr:colOff>
                    <xdr:row>29</xdr:row>
                    <xdr:rowOff>222250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184150</xdr:colOff>
                    <xdr:row>34</xdr:row>
                    <xdr:rowOff>31750</xdr:rowOff>
                  </from>
                  <to>
                    <xdr:col>0</xdr:col>
                    <xdr:colOff>381000</xdr:colOff>
                    <xdr:row>34</xdr:row>
                    <xdr:rowOff>222250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184150</xdr:colOff>
                    <xdr:row>35</xdr:row>
                    <xdr:rowOff>31750</xdr:rowOff>
                  </from>
                  <to>
                    <xdr:col>0</xdr:col>
                    <xdr:colOff>381000</xdr:colOff>
                    <xdr:row>35</xdr:row>
                    <xdr:rowOff>222250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184150</xdr:colOff>
                    <xdr:row>30</xdr:row>
                    <xdr:rowOff>31750</xdr:rowOff>
                  </from>
                  <to>
                    <xdr:col>0</xdr:col>
                    <xdr:colOff>381000</xdr:colOff>
                    <xdr:row>30</xdr:row>
                    <xdr:rowOff>222250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C4BC1-DDC7-49CC-A530-02B350EA8525}">
  <dimension ref="B1:AT20"/>
  <sheetViews>
    <sheetView view="pageBreakPreview" zoomScale="80" zoomScaleNormal="100" zoomScaleSheetLayoutView="80" workbookViewId="0"/>
  </sheetViews>
  <sheetFormatPr defaultColWidth="8.81640625" defaultRowHeight="40.25" customHeight="1"/>
  <cols>
    <col min="1" max="1" width="1.453125" style="46" customWidth="1"/>
    <col min="2" max="2" width="5.7265625" style="46" customWidth="1"/>
    <col min="3" max="4" width="5.36328125" style="46" customWidth="1"/>
    <col min="5" max="7" width="7.7265625" style="46" customWidth="1"/>
    <col min="8" max="8" width="6.453125" style="46" customWidth="1"/>
    <col min="9" max="9" width="5.7265625" style="46" customWidth="1"/>
    <col min="10" max="10" width="4.1796875" style="46" customWidth="1"/>
    <col min="11" max="14" width="13.453125" style="46" customWidth="1"/>
    <col min="15" max="15" width="15.81640625" style="46" customWidth="1"/>
    <col min="16" max="21" width="15.81640625" style="46" hidden="1" customWidth="1"/>
    <col min="22" max="46" width="3.26953125" style="46" hidden="1" customWidth="1"/>
    <col min="47" max="47" width="8.81640625" style="46" customWidth="1"/>
    <col min="48" max="16384" width="8.81640625" style="46"/>
  </cols>
  <sheetData>
    <row r="1" spans="2:46" ht="40.25" customHeight="1">
      <c r="B1" s="269" t="s">
        <v>145</v>
      </c>
      <c r="C1" s="269"/>
      <c r="D1" s="269"/>
      <c r="E1" s="269"/>
      <c r="F1" s="269"/>
      <c r="G1" s="269"/>
      <c r="H1" s="269"/>
      <c r="I1" s="269"/>
      <c r="J1" s="269"/>
      <c r="K1" s="269"/>
      <c r="L1" s="269"/>
      <c r="M1" s="269"/>
      <c r="N1" s="269"/>
    </row>
    <row r="2" spans="2:46" ht="40.25" customHeight="1">
      <c r="B2" s="270"/>
      <c r="C2" s="270"/>
      <c r="D2" s="270"/>
      <c r="E2" s="270"/>
      <c r="F2" s="270"/>
      <c r="G2" s="270"/>
      <c r="H2" s="270"/>
      <c r="I2" s="270"/>
      <c r="J2" s="270"/>
      <c r="K2" s="270"/>
      <c r="L2" s="270"/>
      <c r="M2" s="270"/>
      <c r="N2" s="270"/>
    </row>
    <row r="3" spans="2:46" ht="40.25" customHeight="1">
      <c r="B3" s="47" t="s">
        <v>146</v>
      </c>
      <c r="C3" s="48" t="str">
        <f>IF(１入学・編入学願書!D3="","",１入学・編入学願書!D3)</f>
        <v/>
      </c>
      <c r="D3" s="49" t="s">
        <v>147</v>
      </c>
      <c r="E3" s="48" t="str">
        <f>IF(１入学・編入学願書!G3="","",１入学・編入学願書!G3)</f>
        <v/>
      </c>
      <c r="F3" s="49" t="s">
        <v>148</v>
      </c>
      <c r="G3" s="235" t="s">
        <v>149</v>
      </c>
      <c r="H3" s="235"/>
      <c r="I3" s="235"/>
      <c r="J3" s="235" t="str">
        <f>IF(１入学・編入学願書!D5="","",１入学・編入学願書!D5)</f>
        <v/>
      </c>
      <c r="K3" s="235"/>
      <c r="L3" s="235"/>
      <c r="M3" s="235"/>
      <c r="N3" s="235"/>
    </row>
    <row r="4" spans="2:46" ht="40.25" customHeight="1">
      <c r="B4" s="47" t="s">
        <v>146</v>
      </c>
      <c r="C4" s="48" t="str">
        <f>IF(１入学・編入学願書!D6="","",１入学・編入学願書!D6)</f>
        <v/>
      </c>
      <c r="D4" s="49" t="s">
        <v>147</v>
      </c>
      <c r="E4" s="48" t="str">
        <f>IF(１入学・編入学願書!G6="","",１入学・編入学願書!G6)</f>
        <v/>
      </c>
      <c r="F4" s="49" t="s">
        <v>148</v>
      </c>
      <c r="G4" s="235" t="s">
        <v>149</v>
      </c>
      <c r="H4" s="235"/>
      <c r="I4" s="235"/>
      <c r="J4" s="235" t="str">
        <f>IF(１入学・編入学願書!D8="","",１入学・編入学願書!D8)</f>
        <v/>
      </c>
      <c r="K4" s="235"/>
      <c r="L4" s="235"/>
      <c r="M4" s="235"/>
      <c r="N4" s="235"/>
    </row>
    <row r="5" spans="2:46" ht="40.25" customHeight="1">
      <c r="B5" s="47" t="s">
        <v>146</v>
      </c>
      <c r="C5" s="48" t="str">
        <f>IF(１入学・編入学願書!D9="","",１入学・編入学願書!D9)</f>
        <v/>
      </c>
      <c r="D5" s="49" t="s">
        <v>147</v>
      </c>
      <c r="E5" s="48" t="str">
        <f>IF(１入学・編入学願書!G9="","",１入学・編入学願書!G9)</f>
        <v/>
      </c>
      <c r="F5" s="49" t="s">
        <v>148</v>
      </c>
      <c r="G5" s="235" t="s">
        <v>149</v>
      </c>
      <c r="H5" s="235"/>
      <c r="I5" s="235"/>
      <c r="J5" s="235" t="str">
        <f>IF(１入学・編入学願書!D11="","",１入学・編入学願書!D11)</f>
        <v/>
      </c>
      <c r="K5" s="235"/>
      <c r="L5" s="235"/>
      <c r="M5" s="235"/>
      <c r="N5" s="235"/>
      <c r="P5" s="46">
        <v>1</v>
      </c>
      <c r="Q5" s="46">
        <v>2</v>
      </c>
      <c r="R5" s="46">
        <v>3</v>
      </c>
      <c r="S5" s="46">
        <v>4</v>
      </c>
      <c r="T5" s="46">
        <v>5</v>
      </c>
      <c r="U5" s="46">
        <v>6</v>
      </c>
    </row>
    <row r="6" spans="2:46" ht="40.25" customHeight="1">
      <c r="B6" s="47" t="s">
        <v>146</v>
      </c>
      <c r="C6" s="48" t="str">
        <f>IF(１入学・編入学願書!D12="","",１入学・編入学願書!D12)</f>
        <v/>
      </c>
      <c r="D6" s="49" t="s">
        <v>147</v>
      </c>
      <c r="E6" s="48" t="str">
        <f>IF(１入学・編入学願書!G12="","",１入学・編入学願書!G12)</f>
        <v/>
      </c>
      <c r="F6" s="49" t="s">
        <v>148</v>
      </c>
      <c r="G6" s="235" t="s">
        <v>149</v>
      </c>
      <c r="H6" s="235"/>
      <c r="I6" s="235"/>
      <c r="J6" s="235" t="str">
        <f>IF(１入学・編入学願書!D14="","",１入学・編入学願書!D14)</f>
        <v/>
      </c>
      <c r="K6" s="235"/>
      <c r="L6" s="235"/>
      <c r="M6" s="235"/>
      <c r="N6" s="235"/>
      <c r="P6" s="46">
        <v>1</v>
      </c>
      <c r="Q6" s="46">
        <v>2</v>
      </c>
      <c r="R6" s="46">
        <v>3</v>
      </c>
      <c r="S6" s="46">
        <v>4</v>
      </c>
      <c r="T6" s="46">
        <v>5</v>
      </c>
      <c r="U6" s="46">
        <v>6</v>
      </c>
      <c r="V6" s="46">
        <v>7</v>
      </c>
      <c r="W6" s="46">
        <v>8</v>
      </c>
      <c r="X6" s="46">
        <v>9</v>
      </c>
      <c r="Y6" s="46">
        <v>10</v>
      </c>
      <c r="Z6" s="46">
        <v>11</v>
      </c>
      <c r="AA6" s="46">
        <v>12</v>
      </c>
    </row>
    <row r="7" spans="2:46" ht="40.25" customHeight="1">
      <c r="B7" s="235" t="s">
        <v>150</v>
      </c>
      <c r="C7" s="235"/>
      <c r="D7" s="235"/>
      <c r="E7" s="235"/>
      <c r="F7" s="235"/>
      <c r="G7" s="50" t="str">
        <f>IF(１入学・編入学願書!F16="","",１入学・編入学願書!F16)</f>
        <v/>
      </c>
      <c r="H7" s="51" t="s">
        <v>151</v>
      </c>
      <c r="I7" s="50" t="str">
        <f>IF(１入学・編入学願書!H16="","",１入学・編入学願書!H16)</f>
        <v/>
      </c>
      <c r="J7" s="52" t="s">
        <v>152</v>
      </c>
      <c r="K7" s="237"/>
      <c r="L7" s="238"/>
      <c r="M7" s="238"/>
      <c r="N7" s="239"/>
      <c r="P7" s="46">
        <v>1</v>
      </c>
      <c r="Q7" s="46">
        <v>2</v>
      </c>
      <c r="R7" s="46">
        <v>3</v>
      </c>
      <c r="S7" s="46">
        <v>4</v>
      </c>
      <c r="T7" s="46">
        <v>5</v>
      </c>
      <c r="U7" s="46">
        <v>6</v>
      </c>
      <c r="V7" s="46">
        <v>7</v>
      </c>
      <c r="W7" s="46">
        <v>8</v>
      </c>
      <c r="X7" s="46">
        <v>9</v>
      </c>
      <c r="Y7" s="46">
        <v>10</v>
      </c>
      <c r="Z7" s="46">
        <v>11</v>
      </c>
      <c r="AA7" s="46">
        <v>12</v>
      </c>
      <c r="AB7" s="46">
        <v>13</v>
      </c>
      <c r="AC7" s="46">
        <v>14</v>
      </c>
      <c r="AD7" s="46">
        <v>15</v>
      </c>
      <c r="AE7" s="46">
        <v>16</v>
      </c>
      <c r="AF7" s="46">
        <v>17</v>
      </c>
      <c r="AG7" s="46">
        <v>18</v>
      </c>
      <c r="AH7" s="46">
        <v>19</v>
      </c>
      <c r="AI7" s="46">
        <v>20</v>
      </c>
      <c r="AJ7" s="46">
        <v>21</v>
      </c>
      <c r="AK7" s="46">
        <v>22</v>
      </c>
      <c r="AL7" s="46">
        <v>23</v>
      </c>
      <c r="AM7" s="46">
        <v>24</v>
      </c>
      <c r="AN7" s="46">
        <v>25</v>
      </c>
      <c r="AO7" s="46">
        <v>26</v>
      </c>
      <c r="AP7" s="46">
        <v>27</v>
      </c>
      <c r="AQ7" s="46">
        <v>28</v>
      </c>
      <c r="AR7" s="46">
        <v>29</v>
      </c>
      <c r="AS7" s="46">
        <v>30</v>
      </c>
      <c r="AT7" s="46">
        <v>31</v>
      </c>
    </row>
    <row r="8" spans="2:46" ht="40.25" customHeight="1">
      <c r="B8" s="235" t="s">
        <v>153</v>
      </c>
      <c r="C8" s="235"/>
      <c r="D8" s="235"/>
      <c r="E8" s="235"/>
      <c r="F8" s="235"/>
      <c r="G8" s="240"/>
      <c r="H8" s="240"/>
      <c r="I8" s="240"/>
      <c r="J8" s="240"/>
      <c r="K8" s="241"/>
      <c r="L8" s="242"/>
      <c r="M8" s="242"/>
      <c r="N8" s="243"/>
      <c r="P8" s="46" t="s">
        <v>162</v>
      </c>
      <c r="Q8" s="46" t="s">
        <v>163</v>
      </c>
    </row>
    <row r="9" spans="2:46" ht="40.25" customHeight="1">
      <c r="B9" s="245" t="s">
        <v>154</v>
      </c>
      <c r="C9" s="245"/>
      <c r="D9" s="245"/>
      <c r="E9" s="245"/>
      <c r="F9" s="245"/>
      <c r="G9" s="240"/>
      <c r="H9" s="240"/>
      <c r="I9" s="240"/>
      <c r="J9" s="240"/>
      <c r="K9" s="246" t="s">
        <v>155</v>
      </c>
      <c r="L9" s="247"/>
      <c r="M9" s="247"/>
      <c r="N9" s="248"/>
      <c r="P9" s="46" t="s">
        <v>164</v>
      </c>
      <c r="Q9" s="46" t="s">
        <v>165</v>
      </c>
    </row>
    <row r="10" spans="2:46" ht="45.65" customHeight="1">
      <c r="B10" s="244" t="s">
        <v>139</v>
      </c>
      <c r="C10" s="236" t="b">
        <v>0</v>
      </c>
      <c r="D10" s="236"/>
      <c r="E10" s="261" t="s">
        <v>169</v>
      </c>
      <c r="F10" s="262"/>
      <c r="G10" s="265" t="s">
        <v>156</v>
      </c>
      <c r="H10" s="266"/>
      <c r="I10" s="266"/>
      <c r="J10" s="266"/>
      <c r="K10" s="259"/>
      <c r="L10" s="259"/>
      <c r="M10" s="259"/>
      <c r="N10" s="259"/>
    </row>
    <row r="11" spans="2:46" ht="45.65" customHeight="1">
      <c r="B11" s="244"/>
      <c r="C11" s="236"/>
      <c r="D11" s="236"/>
      <c r="E11" s="263"/>
      <c r="F11" s="264"/>
      <c r="G11" s="265" t="s">
        <v>157</v>
      </c>
      <c r="H11" s="266"/>
      <c r="I11" s="266"/>
      <c r="J11" s="266"/>
      <c r="K11" s="260" t="str">
        <f>IF(C10=FALSE,"",IF(１入学・編入学願書!N36="","",１入学・編入学願書!N36))</f>
        <v/>
      </c>
      <c r="L11" s="260"/>
      <c r="M11" s="260"/>
      <c r="N11" s="260"/>
    </row>
    <row r="12" spans="2:46" ht="45.65" customHeight="1">
      <c r="B12" s="244"/>
      <c r="C12" s="236" t="b">
        <v>0</v>
      </c>
      <c r="D12" s="236"/>
      <c r="E12" s="261" t="s">
        <v>158</v>
      </c>
      <c r="F12" s="262"/>
      <c r="G12" s="265" t="s">
        <v>159</v>
      </c>
      <c r="H12" s="266"/>
      <c r="I12" s="266"/>
      <c r="J12" s="266"/>
      <c r="K12" s="260" t="str">
        <f>IF(C12=FALSE,"",IF(１入学・編入学願書!F26="","",１入学・編入学願書!F26))</f>
        <v/>
      </c>
      <c r="L12" s="260"/>
      <c r="M12" s="260"/>
      <c r="N12" s="260"/>
    </row>
    <row r="13" spans="2:46" ht="45.65" customHeight="1">
      <c r="B13" s="244"/>
      <c r="C13" s="236"/>
      <c r="D13" s="236"/>
      <c r="E13" s="267"/>
      <c r="F13" s="268"/>
      <c r="G13" s="265" t="s">
        <v>160</v>
      </c>
      <c r="H13" s="266"/>
      <c r="I13" s="266"/>
      <c r="J13" s="266"/>
      <c r="K13" s="259" t="str">
        <f>IF(C12=FALSE,"",IF(１入学・編入学願書!F27="","",１入学・編入学願書!F27))</f>
        <v/>
      </c>
      <c r="L13" s="259"/>
      <c r="M13" s="259"/>
      <c r="N13" s="259"/>
    </row>
    <row r="14" spans="2:46" ht="45.65" customHeight="1">
      <c r="B14" s="244"/>
      <c r="C14" s="236"/>
      <c r="D14" s="236"/>
      <c r="E14" s="263"/>
      <c r="F14" s="264"/>
      <c r="G14" s="265" t="s">
        <v>161</v>
      </c>
      <c r="H14" s="266"/>
      <c r="I14" s="266"/>
      <c r="J14" s="266"/>
      <c r="K14" s="259"/>
      <c r="L14" s="259"/>
      <c r="M14" s="259"/>
      <c r="N14" s="259"/>
    </row>
    <row r="15" spans="2:46" ht="52.75" customHeight="1">
      <c r="B15" s="244" t="s">
        <v>140</v>
      </c>
      <c r="C15" s="236" t="b">
        <v>0</v>
      </c>
      <c r="D15" s="236"/>
      <c r="E15" s="249" t="s">
        <v>171</v>
      </c>
      <c r="F15" s="250"/>
      <c r="G15" s="250"/>
      <c r="H15" s="250"/>
      <c r="I15" s="250"/>
      <c r="J15" s="250"/>
      <c r="K15" s="259" t="str">
        <f>IF(C15=FALSE,"",C3&amp;"学部　"&amp;E3&amp;"年　"&amp;J3)</f>
        <v/>
      </c>
      <c r="L15" s="259"/>
      <c r="M15" s="259"/>
      <c r="N15" s="259"/>
    </row>
    <row r="16" spans="2:46" ht="52.75" customHeight="1">
      <c r="B16" s="244"/>
      <c r="C16" s="236" t="b">
        <v>0</v>
      </c>
      <c r="D16" s="236"/>
      <c r="E16" s="251" t="s">
        <v>170</v>
      </c>
      <c r="F16" s="252"/>
      <c r="G16" s="257" t="s">
        <v>141</v>
      </c>
      <c r="H16" s="258"/>
      <c r="I16" s="258"/>
      <c r="J16" s="258"/>
      <c r="K16" s="259" t="str">
        <f>IF(C16=FALSE,"",IF(１入学・編入学願書!F26="","",１入学・編入学願書!F26))</f>
        <v/>
      </c>
      <c r="L16" s="259"/>
      <c r="M16" s="259"/>
      <c r="N16" s="259"/>
    </row>
    <row r="17" spans="2:14" ht="40.25" customHeight="1">
      <c r="B17" s="244"/>
      <c r="C17" s="236"/>
      <c r="D17" s="236"/>
      <c r="E17" s="253"/>
      <c r="F17" s="254"/>
      <c r="G17" s="257" t="s">
        <v>142</v>
      </c>
      <c r="H17" s="258"/>
      <c r="I17" s="258"/>
      <c r="J17" s="258"/>
      <c r="K17" s="259" t="str">
        <f>IF(C16=FALSE,"",IF(１入学・編入学願書!F27="","",１入学・編入学願書!F27))</f>
        <v/>
      </c>
      <c r="L17" s="259"/>
      <c r="M17" s="259"/>
      <c r="N17" s="259"/>
    </row>
    <row r="18" spans="2:14" ht="40.25" customHeight="1">
      <c r="B18" s="244"/>
      <c r="C18" s="236"/>
      <c r="D18" s="236"/>
      <c r="E18" s="253"/>
      <c r="F18" s="254"/>
      <c r="G18" s="257" t="s">
        <v>143</v>
      </c>
      <c r="H18" s="258"/>
      <c r="I18" s="258"/>
      <c r="J18" s="258"/>
      <c r="K18" s="259" t="str">
        <f>IF(C16=FALSE,"",IF(１入学・編入学願書!N36="","",１入学・編入学願書!N36))</f>
        <v/>
      </c>
      <c r="L18" s="259"/>
      <c r="M18" s="259"/>
      <c r="N18" s="259"/>
    </row>
    <row r="19" spans="2:14" ht="40.25" customHeight="1">
      <c r="B19" s="244"/>
      <c r="C19" s="236"/>
      <c r="D19" s="236"/>
      <c r="E19" s="255"/>
      <c r="F19" s="256"/>
      <c r="G19" s="257" t="s">
        <v>144</v>
      </c>
      <c r="H19" s="258"/>
      <c r="I19" s="258"/>
      <c r="J19" s="258"/>
      <c r="K19" s="259" t="str">
        <f>IF(C16=FALSE,"",IF(１入学・編入学願書!F29="","",１入学・編入学願書!F29))</f>
        <v/>
      </c>
      <c r="L19" s="259"/>
      <c r="M19" s="259"/>
      <c r="N19" s="259"/>
    </row>
    <row r="20" spans="2:14" ht="40.25" customHeight="1">
      <c r="B20" s="53"/>
      <c r="C20" s="53"/>
      <c r="D20" s="53"/>
      <c r="E20" s="53"/>
      <c r="F20" s="53"/>
    </row>
  </sheetData>
  <sheetProtection algorithmName="SHA-512" hashValue="kBIG2d0yA5KLHSf1uAHlZWkXYn3l5V4xPtQrMK8DGJ7dXnSJwJDi2Lyxnrbo0RJLmsyuwlr84hCETm8gunOCLw==" saltValue="Hi0wvA+cjOigGbR0jUZcOA==" spinCount="100000" sheet="1" objects="1" scenarios="1"/>
  <mergeCells count="47">
    <mergeCell ref="B1:N1"/>
    <mergeCell ref="B2:N2"/>
    <mergeCell ref="G3:I3"/>
    <mergeCell ref="J3:N3"/>
    <mergeCell ref="G5:I5"/>
    <mergeCell ref="J5:N5"/>
    <mergeCell ref="G4:I4"/>
    <mergeCell ref="J4:N4"/>
    <mergeCell ref="G16:J16"/>
    <mergeCell ref="G17:J17"/>
    <mergeCell ref="K17:N17"/>
    <mergeCell ref="K18:N18"/>
    <mergeCell ref="G12:J12"/>
    <mergeCell ref="G13:J13"/>
    <mergeCell ref="G14:J14"/>
    <mergeCell ref="C16:D19"/>
    <mergeCell ref="G18:J18"/>
    <mergeCell ref="G19:J19"/>
    <mergeCell ref="K10:N10"/>
    <mergeCell ref="K11:N11"/>
    <mergeCell ref="K12:N12"/>
    <mergeCell ref="K13:N13"/>
    <mergeCell ref="K14:N14"/>
    <mergeCell ref="K15:N15"/>
    <mergeCell ref="K16:N16"/>
    <mergeCell ref="K19:N19"/>
    <mergeCell ref="E10:F11"/>
    <mergeCell ref="G10:J10"/>
    <mergeCell ref="G11:J11"/>
    <mergeCell ref="E12:F14"/>
    <mergeCell ref="C10:D11"/>
    <mergeCell ref="G6:I6"/>
    <mergeCell ref="J6:N6"/>
    <mergeCell ref="C15:D15"/>
    <mergeCell ref="B7:F7"/>
    <mergeCell ref="K7:N7"/>
    <mergeCell ref="B8:F8"/>
    <mergeCell ref="G8:J8"/>
    <mergeCell ref="K8:N8"/>
    <mergeCell ref="B15:B19"/>
    <mergeCell ref="B9:F9"/>
    <mergeCell ref="G9:J9"/>
    <mergeCell ref="K9:N9"/>
    <mergeCell ref="B10:B14"/>
    <mergeCell ref="C12:D14"/>
    <mergeCell ref="E15:J15"/>
    <mergeCell ref="E16:F19"/>
  </mergeCells>
  <conditionalFormatting sqref="G8:J9">
    <cfRule type="containsBlanks" dxfId="0" priority="1">
      <formula>LEN(TRIM(G8))=0</formula>
    </cfRule>
  </conditionalFormatting>
  <dataValidations count="2">
    <dataValidation type="list" allowBlank="1" showInputMessage="1" showErrorMessage="1" sqref="G8:J8" xr:uid="{121E304F-B441-4EC4-96B6-4FC9647C35D8}">
      <formula1>$P$8:$Q$8</formula1>
    </dataValidation>
    <dataValidation type="list" allowBlank="1" showInputMessage="1" showErrorMessage="1" sqref="G9:J9" xr:uid="{93413512-6E4F-4A75-93F1-FED38659C3BE}">
      <formula1>$P$9:$Q$9</formula1>
    </dataValidation>
  </dataValidations>
  <pageMargins left="0.70866141732283472" right="0.70866141732283472" top="0.74803149606299213" bottom="0.74803149606299213" header="0.31496062992125984" footer="0.31496062992125984"/>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初めにお読みください</vt:lpstr>
      <vt:lpstr>１入学・編入学願書</vt:lpstr>
      <vt:lpstr>２入学・編入学生資料①</vt:lpstr>
      <vt:lpstr>２入学・編入学生資料②</vt:lpstr>
      <vt:lpstr>２入学・編入学生資料③</vt:lpstr>
      <vt:lpstr>２入学・編入学生資料④</vt:lpstr>
      <vt:lpstr>３スクールバス・アプリ申し込み書</vt:lpstr>
      <vt:lpstr>4請求書・領収書発行申請書</vt:lpstr>
      <vt:lpstr>１入学・編入学願書!Print_Area</vt:lpstr>
      <vt:lpstr>２入学・編入学生資料①!Print_Area</vt:lpstr>
      <vt:lpstr>２入学・編入学生資料②!Print_Area</vt:lpstr>
      <vt:lpstr>２入学・編入学生資料③!Print_Area</vt:lpstr>
      <vt:lpstr>２入学・編入学生資料④!Print_Area</vt:lpstr>
      <vt:lpstr>３スクールバス・アプリ申し込み書!Print_Area</vt:lpstr>
      <vt:lpstr>'4請求書・領収書発行申請書'!Print_Area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PC-teacher48</dc:creator>
  <cp:lastModifiedBy>Kitamura Tsuyoshi</cp:lastModifiedBy>
  <cp:lastPrinted>2026-03-11T12:25:59Z</cp:lastPrinted>
  <dcterms:created xsi:type="dcterms:W3CDTF">2020-04-24T07:50:24Z</dcterms:created>
  <dcterms:modified xsi:type="dcterms:W3CDTF">2026-03-12T06:57:49Z</dcterms:modified>
</cp:coreProperties>
</file>